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tgerstacker\Desktop\"/>
    </mc:Choice>
  </mc:AlternateContent>
  <workbookProtection workbookAlgorithmName="SHA-512" workbookHashValue="VjVh2nYCCUr+x2tBvDrXqCx+vvpLwyMtnGQ7hKVltDgog6in7kqMc4PyCEMaq1e2NppeUuZhVX2yD+0Aj9cQZw==" workbookSaltValue="ynMRnutB3Q/WyQVQUdERaQ==" workbookSpinCount="100000" lockStructure="1"/>
  <bookViews>
    <workbookView xWindow="-4680" yWindow="-19905" windowWidth="18900" windowHeight="16095"/>
  </bookViews>
  <sheets>
    <sheet name="TCS MSRP only" sheetId="1" r:id="rId1"/>
    <sheet name="ACS MSRP only" sheetId="2" r:id="rId2"/>
  </sheets>
  <definedNames>
    <definedName name="_xlnm.Print_Area" localSheetId="1">'ACS MSRP only'!$B$1:$E$56</definedName>
    <definedName name="_xlnm.Print_Area" localSheetId="0">'TCS MSRP only'!$B$1:$E$118</definedName>
    <definedName name="_xlnm.Print_Titles" localSheetId="1">'ACS MSRP only'!$4:$4</definedName>
    <definedName name="_xlnm.Print_Titles" localSheetId="0">'TCS MSRP only'!$4:$4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5" i="2" l="1"/>
  <c r="G54" i="2"/>
  <c r="G53" i="2"/>
  <c r="G52" i="2"/>
  <c r="G51" i="2"/>
  <c r="G48" i="2"/>
  <c r="G47" i="2"/>
  <c r="G46" i="2"/>
  <c r="G45" i="2"/>
  <c r="G44" i="2"/>
  <c r="G43" i="2"/>
  <c r="G42" i="2"/>
  <c r="G41" i="2"/>
  <c r="G38" i="2"/>
  <c r="G37" i="2"/>
  <c r="G36" i="2"/>
  <c r="G35" i="2"/>
  <c r="G34" i="2"/>
  <c r="G33" i="2"/>
  <c r="G31" i="2"/>
  <c r="G28" i="2"/>
  <c r="G27" i="2"/>
  <c r="G25" i="2"/>
  <c r="G24" i="2"/>
  <c r="G22" i="2"/>
  <c r="G21" i="2"/>
  <c r="G19" i="2"/>
  <c r="G18" i="2"/>
  <c r="G16" i="2"/>
  <c r="G15" i="2"/>
  <c r="G13" i="2"/>
  <c r="G12" i="2"/>
  <c r="G10" i="2"/>
  <c r="G9" i="2"/>
  <c r="G7" i="2"/>
  <c r="G6" i="2"/>
  <c r="G115" i="1"/>
  <c r="G114" i="1"/>
  <c r="G113" i="1"/>
  <c r="G112" i="1"/>
  <c r="G111" i="1"/>
  <c r="G110" i="1"/>
  <c r="G109" i="1"/>
  <c r="G108" i="1"/>
  <c r="G107" i="1"/>
  <c r="G104" i="1"/>
  <c r="G103" i="1"/>
  <c r="G102" i="1"/>
  <c r="G101" i="1"/>
  <c r="G100" i="1"/>
  <c r="G99" i="1"/>
  <c r="G98" i="1"/>
  <c r="G97" i="1"/>
  <c r="G96" i="1"/>
  <c r="G95" i="1"/>
  <c r="G94" i="1"/>
  <c r="G90" i="1"/>
  <c r="G89" i="1"/>
  <c r="G88" i="1"/>
  <c r="G87" i="1"/>
  <c r="G86" i="1"/>
  <c r="G85" i="1"/>
  <c r="G84" i="1"/>
  <c r="G83" i="1"/>
  <c r="G82" i="1"/>
  <c r="G81" i="1"/>
  <c r="G80" i="1"/>
  <c r="G79" i="1"/>
  <c r="G76" i="1"/>
  <c r="G72" i="1"/>
  <c r="G69" i="1"/>
  <c r="G68" i="1"/>
  <c r="G67" i="1"/>
  <c r="G63" i="1"/>
  <c r="G62" i="1"/>
  <c r="G61" i="1"/>
  <c r="G57" i="1"/>
  <c r="G56" i="1"/>
  <c r="G55" i="1"/>
  <c r="G51" i="1"/>
  <c r="G50" i="1"/>
  <c r="G49" i="1"/>
  <c r="G48" i="1"/>
  <c r="G47" i="1"/>
  <c r="G43" i="1"/>
  <c r="G42" i="1"/>
  <c r="G41" i="1"/>
  <c r="G40" i="1"/>
  <c r="G36" i="1"/>
  <c r="G35" i="1"/>
  <c r="G34" i="1"/>
  <c r="G27" i="1"/>
  <c r="G28" i="1"/>
  <c r="G29" i="1"/>
  <c r="G30" i="1"/>
  <c r="G19" i="1"/>
  <c r="G20" i="1"/>
  <c r="G21" i="1"/>
  <c r="G22" i="1"/>
  <c r="G23" i="1"/>
  <c r="G106" i="1"/>
  <c r="G93" i="1"/>
  <c r="G78" i="1"/>
  <c r="G74" i="1"/>
  <c r="G71" i="1"/>
  <c r="G66" i="1"/>
  <c r="G60" i="1"/>
  <c r="G54" i="1"/>
  <c r="G46" i="1"/>
  <c r="G39" i="1"/>
  <c r="G33" i="1"/>
  <c r="G26" i="1"/>
  <c r="G18" i="1"/>
  <c r="G7" i="1"/>
  <c r="G8" i="1"/>
  <c r="G9" i="1"/>
  <c r="G10" i="1"/>
  <c r="G11" i="1"/>
  <c r="G12" i="1"/>
  <c r="G13" i="1"/>
  <c r="G14" i="1"/>
  <c r="G15" i="1"/>
  <c r="G6" i="1"/>
</calcChain>
</file>

<file path=xl/sharedStrings.xml><?xml version="1.0" encoding="utf-8"?>
<sst xmlns="http://schemas.openxmlformats.org/spreadsheetml/2006/main" count="295" uniqueCount="227">
  <si>
    <t>Product SKU</t>
  </si>
  <si>
    <t>Product Name</t>
  </si>
  <si>
    <t>MSRP</t>
  </si>
  <si>
    <t>EnvirOx® H2Orange2® Concentrate 117™ Sanitizer/Virucide Cleaner (Certifications: EPA, NSF, CRI)</t>
  </si>
  <si>
    <t>117-02B</t>
  </si>
  <si>
    <t xml:space="preserve">EnvirOx® H2Orange2® Concentrate 117™ Sanitizer/Virucide Cleaner </t>
  </si>
  <si>
    <t>117-02B-RD</t>
  </si>
  <si>
    <t>117-04B</t>
  </si>
  <si>
    <t>117-04B-RD</t>
  </si>
  <si>
    <t>117-05P</t>
  </si>
  <si>
    <t>117-06SQ</t>
  </si>
  <si>
    <t>117-30D</t>
  </si>
  <si>
    <t>117-55D</t>
  </si>
  <si>
    <t>117-275T</t>
  </si>
  <si>
    <t>EnvirOx® Fresh Concentrate 118™ Sanitizer/Virucide Cleaner (Certifications: EPA, NSF)</t>
  </si>
  <si>
    <t>118-02B</t>
  </si>
  <si>
    <t>EnvirOx® Fresh Concentrate 118™ Sanitizer/Virucide Cleaner</t>
  </si>
  <si>
    <t>118-02B-RD</t>
  </si>
  <si>
    <t>118-04B</t>
  </si>
  <si>
    <t>118-04B-RD</t>
  </si>
  <si>
    <t>118-05P</t>
  </si>
  <si>
    <t>118-30D</t>
  </si>
  <si>
    <t>118-55D</t>
  </si>
  <si>
    <t>118-275T</t>
  </si>
  <si>
    <t>EnvirOx® Green Certified H2O2 Orange Cleaner Concentrate (Certification: EcoLogo, NSF) (Formerly Concentrate 116)</t>
  </si>
  <si>
    <t>116-04B</t>
  </si>
  <si>
    <t>EnvirOx® Green Certified H2O2 Orange Cleaner Concentrate</t>
  </si>
  <si>
    <t>116-04B-RD</t>
  </si>
  <si>
    <t>116-05P</t>
  </si>
  <si>
    <t>116-30D</t>
  </si>
  <si>
    <t>116-55D</t>
  </si>
  <si>
    <t>116-275T</t>
  </si>
  <si>
    <t>EnvirOx® Green Certified Multi-Purpose Cleaner Super Concentrate (Certifications: Green Seal, NSF) (Formerly EvolveO2)</t>
  </si>
  <si>
    <t>113-02B-GS</t>
  </si>
  <si>
    <t>EnvirOx® Green Certified Multi-Purpose Cleaner Super Concentrate</t>
  </si>
  <si>
    <t>113-02B-GS-RD</t>
  </si>
  <si>
    <t>113-04B-GS</t>
  </si>
  <si>
    <t>113-04B-GS-RD</t>
  </si>
  <si>
    <t>113-05P-GS</t>
  </si>
  <si>
    <t>113-55D-GS</t>
  </si>
  <si>
    <t>EnvirOx® Green Certified Neutral Floor Cleaner Super Concentrate (Certification: Green Seal) (Formerly Floors)</t>
  </si>
  <si>
    <t>114-02B-GS</t>
  </si>
  <si>
    <t>EnvirOx® Green Certified Neutral Floor Cleaner Super Concentrate</t>
  </si>
  <si>
    <t>114-04B-GS</t>
  </si>
  <si>
    <t>114-04B-GS-RD</t>
  </si>
  <si>
    <t>114-04B-GS-RD-H2GO</t>
  </si>
  <si>
    <t>EnvirOx® Green Certified Neutral Floor Cleaner Super Concentrate with H2Go™ Dispenser</t>
  </si>
  <si>
    <t>114-05P-GS</t>
  </si>
  <si>
    <t>114-30D-GS</t>
  </si>
  <si>
    <t>114-55D-GS</t>
  </si>
  <si>
    <t>EnvirOx® Green Certified Industrial Degreaser Concentrate (Certification: EcoLogo, NSF) (Formerly Greasinator)</t>
  </si>
  <si>
    <t>143-04B</t>
  </si>
  <si>
    <t>EnvirOx® Green Certified Industrial Degreaser Concentrate</t>
  </si>
  <si>
    <t>143-04B-RD</t>
  </si>
  <si>
    <t>143-05P</t>
  </si>
  <si>
    <t>143-30D</t>
  </si>
  <si>
    <t>143-55D</t>
  </si>
  <si>
    <t>143-275T</t>
  </si>
  <si>
    <t>EnvirOx® Mineral Shock® Hard Water/Mineral Deposit Remover Concentrate</t>
  </si>
  <si>
    <t>141-04B</t>
  </si>
  <si>
    <t>141-04B-RD</t>
  </si>
  <si>
    <t>141-30D</t>
  </si>
  <si>
    <t>141-55D</t>
  </si>
  <si>
    <t>EnvirOx® Green Certified H2O2 Orange Tile &amp; Grout Renovator Concentrate (Certifications: EcoLogo, NSF) (Formerly Grout Safe)</t>
  </si>
  <si>
    <t>130-02B</t>
  </si>
  <si>
    <t>EnvirOx® Green Certified H2O2 Orange Tile &amp; Grout Renovator Concentrate</t>
  </si>
  <si>
    <t>130-02B-RD</t>
  </si>
  <si>
    <t>130-04B</t>
  </si>
  <si>
    <t>130-04B-RD</t>
  </si>
  <si>
    <t>130-30D</t>
  </si>
  <si>
    <t>130-55D</t>
  </si>
  <si>
    <t>EnvirOx® Street Odor &amp; Urine Neutralizer Concentrate</t>
  </si>
  <si>
    <t>115-05P</t>
  </si>
  <si>
    <t>115-30D</t>
  </si>
  <si>
    <t>115-55D</t>
  </si>
  <si>
    <t>115-275T</t>
  </si>
  <si>
    <t>136-04B</t>
  </si>
  <si>
    <t>138-12Q</t>
  </si>
  <si>
    <t>EnvirOx® Green Certified Mineral Shock® Hard Water/Mineral Deposit Remover RTU</t>
  </si>
  <si>
    <t>146-12Q</t>
  </si>
  <si>
    <t>EnvirOx® Green Certified Industrial Degreaser RTU</t>
  </si>
  <si>
    <t>120-12Q</t>
  </si>
  <si>
    <t>EnvirOx® H2Orange2® One® RTU</t>
  </si>
  <si>
    <t>135-12Q</t>
  </si>
  <si>
    <t>EnvirOx® Carpet Spot &amp; Stain Remover RTU</t>
  </si>
  <si>
    <t>EnvirOx® Critical Care™ Disinfectant RTU (Certification: EPA)</t>
  </si>
  <si>
    <t>139-06Q</t>
  </si>
  <si>
    <t xml:space="preserve">EnvirOx® Critical Care™ Disinfectant RTU </t>
  </si>
  <si>
    <t>8-120</t>
  </si>
  <si>
    <t>8-272-4PKSQ</t>
  </si>
  <si>
    <t>4-252-113</t>
  </si>
  <si>
    <t>4-252-114</t>
  </si>
  <si>
    <t>4-252-116</t>
  </si>
  <si>
    <t>4-252-117</t>
  </si>
  <si>
    <t>4-252-118</t>
  </si>
  <si>
    <t>4-252-130</t>
  </si>
  <si>
    <t>4-252-136</t>
  </si>
  <si>
    <t>4-252-141</t>
  </si>
  <si>
    <t>4-252-143</t>
  </si>
  <si>
    <t>4-252-117-AIRGAP</t>
  </si>
  <si>
    <t>4-252-118-AIRGAP</t>
  </si>
  <si>
    <t>4-252-141-AIRGAP</t>
  </si>
  <si>
    <t xml:space="preserve">8-272 </t>
  </si>
  <si>
    <t xml:space="preserve">Bucket Buddy® for EnvirOx® H2Orange2® Concentrate 117™ Sanitizer/Virucide Cleaner </t>
  </si>
  <si>
    <t>Spray Bottles with Spray Head (Color Coded &amp; Safety Labeled) (84 per case)</t>
  </si>
  <si>
    <t>8-552</t>
  </si>
  <si>
    <t>EnvirOx® H2Orange2® Concentrate 117™ Sanitizer/Virucide Cleaner (Heavy Duty Red Dilution) Spray Bottle</t>
  </si>
  <si>
    <t>8-550</t>
  </si>
  <si>
    <t>EnvirOx® H2Orange2® Concentrate 117™ Sanitizer/Virucide Cleaner (Light Duty Green Dilution) Spray Bottle</t>
  </si>
  <si>
    <t>8-554-118H</t>
  </si>
  <si>
    <t>EnvirOx® Fresh Concentrate 118™ Sanitizer/Virucide Cleaner (Heavy Duty Red Dilution) Spray Bottle</t>
  </si>
  <si>
    <t>8-554-118L</t>
  </si>
  <si>
    <t>EnvirOx® Fresh Concentrate 118™ Sanitizer/Virucide Cleaner (Light Duty Green Dilution) Spray Bottle</t>
  </si>
  <si>
    <t>8-554-116H</t>
  </si>
  <si>
    <t>EnvirOx® Green Certified H2O2 Orange Cleaner Concentrate (Heavy Duty Orange Dilution) Spray Bottle</t>
  </si>
  <si>
    <t>8-554-116L</t>
  </si>
  <si>
    <t>EnvirOx® Green Certified H2O2 Orange Cleaner Concentrate (Light Duty Blue Dilution) Spray Bottle</t>
  </si>
  <si>
    <t>8-554-EO2H-GS</t>
  </si>
  <si>
    <t>EnvirOx® Green Certified Multi-Purpose Cleaner Super Concentrate (Heavy Duty Orange Dilution) Spray Bottle</t>
  </si>
  <si>
    <t>8-554-EO2L-GS</t>
  </si>
  <si>
    <t>EnvirOx® Green Certified Multi-Purpose Cleaner Super Concentrate (Light Duty Blue Dilution) Spray Bottle</t>
  </si>
  <si>
    <t>8-554-GR</t>
  </si>
  <si>
    <t>EnvirOx® Green Certified Industrial Degreaser Concentrate Spray Bottle</t>
  </si>
  <si>
    <t>8-554-MS</t>
  </si>
  <si>
    <t>EnvirOx® Mineral Shock® Hard Water/Mineral Deposit Remover Concentrate Spray Bottle</t>
  </si>
  <si>
    <t>Training Videos</t>
  </si>
  <si>
    <t>www.enviroxclean.com</t>
  </si>
  <si>
    <t>For our up to date training and product videos, please visit www.enviroxclean.com</t>
  </si>
  <si>
    <t>EnvirOx® Absolute™ Cleaning System Products</t>
  </si>
  <si>
    <t>A-112-02H</t>
  </si>
  <si>
    <t xml:space="preserve">Absolute™ EnvirOx® H2Orange2® Hyper-Concentrate 112 Sanitizer/Virucide Cleaner </t>
  </si>
  <si>
    <t>A-112-02B</t>
  </si>
  <si>
    <t>A-113-02H</t>
  </si>
  <si>
    <t>Absolute™ EnvirOx® Green Certified Multi-Purpose Cleaner with Clean Linen Fragrance Hyper-Concentrate</t>
  </si>
  <si>
    <t>A-113-02B</t>
  </si>
  <si>
    <t>A-114-02H</t>
  </si>
  <si>
    <t>Absolute™ EnvirOx® Green Certified Neutral Floor Cleaner with Clean Linen Fragrance Hyper-Concentrate</t>
  </si>
  <si>
    <t>A-114-02B</t>
  </si>
  <si>
    <t>Absolute™ EnvirOx® Green Certified Neutral Floor Cleaner with Clean Linen Fragrance Hyper-Concentrate</t>
  </si>
  <si>
    <t>A-116-02H</t>
  </si>
  <si>
    <t>Absolute™ EnvirOx® Green Certified H2O2 Orange Cleaner Hyper-Concentrate</t>
  </si>
  <si>
    <t>A-116-02B</t>
  </si>
  <si>
    <t>A-130-02H</t>
  </si>
  <si>
    <t>Absolute™ EnvirOx® Green Certified H2O2 Orange Tile &amp; Grout Renovator Hyper-Concentrate</t>
  </si>
  <si>
    <t>A-130-02B</t>
  </si>
  <si>
    <t>A-141-02H</t>
  </si>
  <si>
    <t>A-141-02B</t>
  </si>
  <si>
    <t>A-143-02H</t>
  </si>
  <si>
    <t>Absolute™ EnvirOx® Green Certified Industrial Degreaser Hyper-Concentrate</t>
  </si>
  <si>
    <t>A-143-02B</t>
  </si>
  <si>
    <t>A-165-02H</t>
  </si>
  <si>
    <t>Absolute™ EnvirOx® Non-Acid Disinfectant Concentrate</t>
  </si>
  <si>
    <t>A-165-02B</t>
  </si>
  <si>
    <t>A-252-MDD</t>
  </si>
  <si>
    <t>Absolute™ Single Dispenser</t>
  </si>
  <si>
    <t>A-252-112</t>
  </si>
  <si>
    <t>Absolute™ Single Dispenser for H2Orange2® Hyper-Concentrate 112</t>
  </si>
  <si>
    <t>A-252-113</t>
  </si>
  <si>
    <t>A-252-116</t>
  </si>
  <si>
    <t>A-252-141</t>
  </si>
  <si>
    <t>A-252-143</t>
  </si>
  <si>
    <t>A-252-165</t>
  </si>
  <si>
    <t>Absolute™ Single Dispenser for Non-Acid Disinfectant Concentrate</t>
  </si>
  <si>
    <t>Please note: All Single and Portable dispensers come with installation materials inside the box.</t>
  </si>
  <si>
    <t>Absolute™ Portable Dispenser</t>
  </si>
  <si>
    <t>AP-252-112</t>
  </si>
  <si>
    <t>Absolute™ Portable Dispenser for H2Orange2® Hyper-Concentrate 112</t>
  </si>
  <si>
    <t>AP-252-113</t>
  </si>
  <si>
    <t>AP-252-114</t>
  </si>
  <si>
    <t>AP-252-116</t>
  </si>
  <si>
    <t>AP-252-130</t>
  </si>
  <si>
    <t>AP-252-141</t>
  </si>
  <si>
    <t>AP-252-143</t>
  </si>
  <si>
    <t>AP-252-165</t>
  </si>
  <si>
    <t>Absolute™ Portable Dispenser for Non-Acid Disinfectant Concentrate</t>
  </si>
  <si>
    <t>Spray Bottles with Spray Head</t>
  </si>
  <si>
    <t>A8-Grn</t>
  </si>
  <si>
    <t>Absolute™ Bottle &amp; Spray Head - Light Duty Green</t>
  </si>
  <si>
    <t>A8-Blu</t>
  </si>
  <si>
    <t>Absolute™ Bottle &amp; Spray Head - Regular Duty Blue</t>
  </si>
  <si>
    <t>A8-Red</t>
  </si>
  <si>
    <t>Absolute™ Bottle &amp; Spray Head - Heavy Duty Red</t>
  </si>
  <si>
    <t>A8-Prpl</t>
  </si>
  <si>
    <t>Absolute™ Bottle &amp; Spray Head - Super Duty Purple</t>
  </si>
  <si>
    <t>A8-165</t>
  </si>
  <si>
    <t>Absolute™ Bottle &amp; Spray Head - Non-Acid Disinfectant</t>
  </si>
  <si>
    <t>If additional labels, training materials or other support is needed, please contact Client Relations at (800) 281-9604 or email orders@enviroxclean.com.</t>
  </si>
  <si>
    <t>EnvirOx® H2Orange2® Concentrate 117™ Sanitizer/Virucide Cleaner Kit (Simple Measures™)</t>
  </si>
  <si>
    <t>Please note: Chemical bottles compatible with H2Go™ require a chemical intake tube (plug), not included</t>
  </si>
  <si>
    <t>EnvirOx® Carpet Care  (Certification: CRI) (Formerly Carpet Complete)</t>
  </si>
  <si>
    <t>EnvirOx® Carpet Cleaner Super Concentrate</t>
  </si>
  <si>
    <t>Please Note:  All chemical bottles require a chemical intake tube (plug) to be inserted for use with the dispenser unit.  Chemical item numbers with "RD" come pre-plugged</t>
  </si>
  <si>
    <t>Please note: All Portable dispensers require Water Hose - Not Included</t>
  </si>
  <si>
    <t>Absolute™ Single Dispenser for Green Certified Multi-Purpose Cleaner Hyper-Concentrate</t>
  </si>
  <si>
    <t>Absolute™ Single Dispenser for Green Certified H2O2 Orange Cleaner Hyper-Concentrate</t>
  </si>
  <si>
    <t>Absolute™ Single Dispenser for Green Certified Industrial Degreaser Hyper-Concentrate</t>
  </si>
  <si>
    <t>Absolute™ Portable Dispenser for Green Certified Multi-Purpose Cleaner Hyper-Concentrate</t>
  </si>
  <si>
    <t>Absolute™ Portable Dispenser for Green Certified Neutral Floor Cleaner Hyper-Concentrate</t>
  </si>
  <si>
    <t>Absolute™ Portable Dispenser for Green Certified H2O2 Orange Cleaner Hyper-Concentrate</t>
  </si>
  <si>
    <t>Absolute™ Portable Dispenser for Green Certified H2O2 Orange Tile &amp; Grout Renovator Hyper-Concentrate</t>
  </si>
  <si>
    <t>Absolute™ Portable Dispenser for Green Certified Industrial Degreaser Hyper-Concentrate</t>
  </si>
  <si>
    <t>Absolute™ EnvirOx® Green Certified Mineral Shock® Concentrate</t>
  </si>
  <si>
    <t>Absolute™ Single Dispenser for Green Certified Mineral Shock® Concentrate</t>
  </si>
  <si>
    <t>Absolute™ Portable Dispenser for Green Certified Mineral Shock® Concentrate</t>
  </si>
  <si>
    <t>EnvirOx® Portable H2Go™ Cleaning System</t>
  </si>
  <si>
    <t>Distributor Absolute Cleaning System Price List</t>
  </si>
  <si>
    <t>Distributor Traditional Cleaning System Price List</t>
  </si>
  <si>
    <t xml:space="preserve">Absolute™ Multi Dispenser </t>
  </si>
  <si>
    <t>Absolute™ Multi Dispenser</t>
  </si>
  <si>
    <t>January 2021</t>
  </si>
  <si>
    <t>E2B2™ Dispenser (Certification: ASSE)</t>
  </si>
  <si>
    <t>E2B2™ Dispenser for EnvirOx® Green Certified Multi-Purpose Cleaner Super Concentrate</t>
  </si>
  <si>
    <t>E2B2™ Dispenser for EnvirOx® Green Certified Neutral Floor Cleaner Super Concentrate</t>
  </si>
  <si>
    <t>E2B2™ Dispenser for EnvirOx® Green Certified H2O2 Orange Cleaner Concentrate</t>
  </si>
  <si>
    <t xml:space="preserve">E2B2™ Dispenser for EnvirOx® H2Orange2® Concentrate 117™ Sanitizer/Virucide Cleaner </t>
  </si>
  <si>
    <t xml:space="preserve">E2B2™ Dispenser for EnvirOx® Fresh Concentrate 118™ Sanitizer/Virucide Cleaner </t>
  </si>
  <si>
    <t>E2B2™ Dispenser for EnvirOx® Green Certified H2O2 Orange Tile &amp; Grout Renovator Concentrate</t>
  </si>
  <si>
    <t xml:space="preserve">E2B2™ Dispenser for EnvirOx® Carpet Cleaner Super Concentrate </t>
  </si>
  <si>
    <t xml:space="preserve">E2B2™ Dispenser for EnvirOx® Mineral Shock® Hard Water/Mineral Deposit Remover Concentrate </t>
  </si>
  <si>
    <t>E2B2™ Dispenser for EnvirOx® Green Certified Industrial Degreaser Concentrate</t>
  </si>
  <si>
    <t xml:space="preserve">E2B2™ Dispenser for EnvirOx® H2Orange2® Concentrate 117™ Sanitizer/Virucide Cleaner - AIRGAP </t>
  </si>
  <si>
    <t>E2B2™ Dispenser for EnvirOx® Fresh Concentrate 118™ Sanitizer/Virucide Cleaner - AIRGAP</t>
  </si>
  <si>
    <t>E2B2™ Dispenser for EnvirOx® Mineral Shock® Hard Water/Mineral Deposit Remover Concentrate - AIRGAP</t>
  </si>
  <si>
    <r>
      <t>EnvirOx® H2Orange2® Concentrate 117™ Sanitizer/Virucide Cleaner Manual Dilution Retail Kit (Bucket Buddy</t>
    </r>
    <r>
      <rPr>
        <sz val="10"/>
        <rFont val="Calibri"/>
        <family val="2"/>
      </rPr>
      <t>®</t>
    </r>
    <r>
      <rPr>
        <sz val="10"/>
        <rFont val="Calibri"/>
        <family val="2"/>
        <scheme val="minor"/>
      </rPr>
      <t>)</t>
    </r>
  </si>
  <si>
    <r>
      <t>Bucket Buddy</t>
    </r>
    <r>
      <rPr>
        <sz val="10"/>
        <color theme="0"/>
        <rFont val="Calibri"/>
        <family val="2"/>
      </rPr>
      <t>® Dispenser (12 per case)</t>
    </r>
  </si>
  <si>
    <t>New Pricing Effective 1/1/21</t>
  </si>
  <si>
    <t>Discount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</si>
</sst>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&quot;$&quot;#,##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0"/>
      <name val="Calibri"/>
      <family val="2"/>
    </font>
    <font>
      <sz val="1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rgb="FF00885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/>
      <right/>
      <top style="medium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indexed="64"/>
      </bottom>
      <diagonal/>
    </border>
  </borders>
  <cellStyleXfs count="10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1" fillId="7" borderId="0" applyNumberFormat="0" applyBorder="0" applyAlignment="0" applyProtection="0"/>
    <xf numFmtId="0" fontId="3" fillId="8" borderId="0" applyNumberFormat="0" applyBorder="0" applyAlignment="0" applyProtection="0"/>
    <xf numFmtId="0" fontId="1" fillId="9" borderId="0" applyNumberFormat="0" applyBorder="0" applyAlignment="0" applyProtection="0"/>
    <xf numFmtId="0" fontId="4" fillId="0" borderId="0" applyNumberFormat="0" applyFill="0" applyBorder="0" applyAlignment="0" applyProtection="0"/>
  </cellStyleXfs>
  <cellXfs count="92">
    <xf numFmtId="0" fontId="0" fillId="0" borderId="0" xfId="0"/>
    <xf numFmtId="0" fontId="5" fillId="10" borderId="0" xfId="7" applyFont="1" applyFill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10" fillId="0" borderId="8" xfId="0" applyFont="1" applyBorder="1" applyAlignment="1" applyProtection="1">
      <alignment horizontal="left" vertical="center"/>
      <protection hidden="1"/>
    </xf>
    <xf numFmtId="0" fontId="9" fillId="0" borderId="1" xfId="0" applyFont="1" applyBorder="1" applyAlignment="1" applyProtection="1">
      <alignment vertical="center" wrapText="1"/>
      <protection hidden="1"/>
    </xf>
    <xf numFmtId="165" fontId="9" fillId="0" borderId="9" xfId="0" applyNumberFormat="1" applyFont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vertical="center"/>
      <protection hidden="1"/>
    </xf>
    <xf numFmtId="0" fontId="9" fillId="0" borderId="0" xfId="0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center" vertical="center" wrapText="1"/>
      <protection hidden="1"/>
    </xf>
    <xf numFmtId="0" fontId="9" fillId="0" borderId="0" xfId="0" applyNumberFormat="1" applyFont="1" applyBorder="1" applyAlignment="1" applyProtection="1">
      <alignment vertical="center"/>
      <protection hidden="1"/>
    </xf>
    <xf numFmtId="0" fontId="9" fillId="0" borderId="0" xfId="0" applyFont="1" applyBorder="1" applyAlignment="1" applyProtection="1">
      <protection hidden="1"/>
    </xf>
    <xf numFmtId="165" fontId="9" fillId="0" borderId="0" xfId="0" applyNumberFormat="1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vertical="center" wrapText="1"/>
      <protection hidden="1"/>
    </xf>
    <xf numFmtId="0" fontId="9" fillId="0" borderId="0" xfId="0" applyFont="1" applyBorder="1" applyAlignment="1" applyProtection="1">
      <alignment horizontal="left"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6" fillId="11" borderId="0" xfId="0" applyFont="1" applyFill="1" applyBorder="1" applyAlignment="1" applyProtection="1">
      <alignment vertical="center"/>
      <protection hidden="1"/>
    </xf>
    <xf numFmtId="0" fontId="14" fillId="0" borderId="0" xfId="0" applyFont="1" applyBorder="1" applyAlignment="1" applyProtection="1">
      <alignment horizontal="left"/>
      <protection hidden="1"/>
    </xf>
    <xf numFmtId="0" fontId="9" fillId="0" borderId="0" xfId="0" applyFont="1" applyBorder="1" applyAlignment="1" applyProtection="1">
      <alignment horizontal="left"/>
      <protection hidden="1"/>
    </xf>
    <xf numFmtId="0" fontId="13" fillId="0" borderId="1" xfId="0" applyFont="1" applyBorder="1" applyAlignment="1" applyProtection="1">
      <alignment horizontal="center" vertical="top" wrapText="1" readingOrder="1"/>
      <protection hidden="1"/>
    </xf>
    <xf numFmtId="0" fontId="5" fillId="0" borderId="6" xfId="8" applyFont="1" applyFill="1" applyBorder="1" applyAlignment="1" applyProtection="1">
      <alignment horizontal="left" vertical="center"/>
    </xf>
    <xf numFmtId="0" fontId="5" fillId="10" borderId="0" xfId="7" applyFont="1" applyFill="1" applyBorder="1" applyAlignment="1" applyProtection="1">
      <alignment vertical="center"/>
    </xf>
    <xf numFmtId="0" fontId="5" fillId="0" borderId="6" xfId="0" applyFont="1" applyBorder="1" applyAlignment="1" applyProtection="1">
      <alignment horizontal="left" vertical="center"/>
    </xf>
    <xf numFmtId="0" fontId="5" fillId="0" borderId="6" xfId="1" applyFont="1" applyFill="1" applyBorder="1" applyAlignment="1" applyProtection="1">
      <alignment horizontal="left" vertical="center"/>
    </xf>
    <xf numFmtId="0" fontId="7" fillId="0" borderId="6" xfId="0" applyFont="1" applyBorder="1" applyAlignment="1" applyProtection="1">
      <alignment horizontal="left" vertical="center"/>
    </xf>
    <xf numFmtId="0" fontId="7" fillId="0" borderId="6" xfId="8" applyFont="1" applyFill="1" applyBorder="1" applyAlignment="1" applyProtection="1">
      <alignment horizontal="left" vertical="center"/>
    </xf>
    <xf numFmtId="0" fontId="5" fillId="0" borderId="0" xfId="0" applyFont="1" applyAlignment="1" applyProtection="1">
      <alignment vertical="center" wrapText="1"/>
    </xf>
    <xf numFmtId="0" fontId="6" fillId="10" borderId="0" xfId="7" applyFont="1" applyFill="1" applyBorder="1" applyAlignment="1" applyProtection="1">
      <alignment horizontal="center" vertical="center" wrapText="1"/>
    </xf>
    <xf numFmtId="0" fontId="6" fillId="10" borderId="0" xfId="0" applyFont="1" applyFill="1" applyBorder="1" applyAlignment="1" applyProtection="1">
      <alignment vertical="center"/>
    </xf>
    <xf numFmtId="0" fontId="6" fillId="10" borderId="0" xfId="0" applyFont="1" applyFill="1" applyAlignment="1" applyProtection="1">
      <alignment vertical="center" wrapText="1"/>
    </xf>
    <xf numFmtId="0" fontId="5" fillId="10" borderId="0" xfId="0" applyFont="1" applyFill="1" applyBorder="1" applyAlignment="1" applyProtection="1">
      <alignment vertical="center"/>
    </xf>
    <xf numFmtId="0" fontId="5" fillId="0" borderId="0" xfId="1" applyFont="1" applyFill="1" applyBorder="1" applyAlignment="1" applyProtection="1">
      <alignment vertical="center" wrapText="1"/>
    </xf>
    <xf numFmtId="0" fontId="5" fillId="10" borderId="0" xfId="1" applyFont="1" applyFill="1" applyBorder="1" applyAlignment="1" applyProtection="1">
      <alignment vertical="center"/>
    </xf>
    <xf numFmtId="0" fontId="11" fillId="0" borderId="6" xfId="0" applyFont="1" applyBorder="1" applyAlignment="1" applyProtection="1">
      <alignment horizontal="left" vertical="center"/>
    </xf>
    <xf numFmtId="0" fontId="6" fillId="10" borderId="0" xfId="5" applyFont="1" applyFill="1" applyBorder="1" applyAlignment="1" applyProtection="1">
      <alignment vertical="center"/>
    </xf>
    <xf numFmtId="0" fontId="8" fillId="0" borderId="6" xfId="9" applyFont="1" applyFill="1" applyBorder="1" applyAlignment="1" applyProtection="1">
      <alignment horizontal="left" vertical="center"/>
    </xf>
    <xf numFmtId="0" fontId="9" fillId="0" borderId="8" xfId="0" applyFont="1" applyBorder="1" applyAlignment="1" applyProtection="1">
      <alignment horizontal="left" vertical="center"/>
    </xf>
    <xf numFmtId="0" fontId="9" fillId="0" borderId="1" xfId="0" applyFont="1" applyBorder="1" applyAlignment="1" applyProtection="1">
      <alignment vertical="center" wrapText="1"/>
    </xf>
    <xf numFmtId="0" fontId="5" fillId="0" borderId="6" xfId="8" applyFont="1" applyFill="1" applyBorder="1" applyAlignment="1" applyProtection="1">
      <alignment horizontal="center" vertical="center"/>
    </xf>
    <xf numFmtId="165" fontId="9" fillId="0" borderId="7" xfId="0" applyNumberFormat="1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9" fillId="0" borderId="6" xfId="0" applyFont="1" applyBorder="1" applyAlignment="1" applyProtection="1">
      <alignment horizontal="center" vertical="center"/>
    </xf>
    <xf numFmtId="0" fontId="9" fillId="0" borderId="0" xfId="0" applyFont="1" applyAlignment="1" applyProtection="1">
      <alignment vertical="center" wrapText="1"/>
    </xf>
    <xf numFmtId="0" fontId="9" fillId="0" borderId="7" xfId="0" applyFont="1" applyBorder="1" applyAlignment="1" applyProtection="1">
      <alignment horizontal="center" vertical="center"/>
    </xf>
    <xf numFmtId="165" fontId="6" fillId="10" borderId="7" xfId="0" applyNumberFormat="1" applyFont="1" applyFill="1" applyBorder="1" applyAlignment="1" applyProtection="1">
      <alignment horizontal="center" vertical="center"/>
    </xf>
    <xf numFmtId="165" fontId="5" fillId="0" borderId="7" xfId="0" applyNumberFormat="1" applyFont="1" applyBorder="1" applyAlignment="1" applyProtection="1">
      <alignment horizontal="center" vertical="center"/>
    </xf>
    <xf numFmtId="0" fontId="5" fillId="0" borderId="6" xfId="1" applyFont="1" applyFill="1" applyBorder="1" applyAlignment="1" applyProtection="1">
      <alignment horizontal="center" vertical="center"/>
    </xf>
    <xf numFmtId="0" fontId="5" fillId="0" borderId="6" xfId="6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left" vertical="center" wrapText="1"/>
      <protection hidden="1"/>
    </xf>
    <xf numFmtId="0" fontId="5" fillId="0" borderId="3" xfId="0" applyFont="1" applyFill="1" applyBorder="1" applyAlignment="1" applyProtection="1">
      <alignment horizontal="center" vertical="center" wrapText="1"/>
      <protection hidden="1"/>
    </xf>
    <xf numFmtId="0" fontId="5" fillId="10" borderId="4" xfId="7" applyFont="1" applyFill="1" applyBorder="1" applyAlignment="1" applyProtection="1">
      <alignment horizontal="center" vertical="center" wrapText="1"/>
      <protection hidden="1"/>
    </xf>
    <xf numFmtId="165" fontId="5" fillId="0" borderId="5" xfId="0" applyNumberFormat="1" applyFont="1" applyFill="1" applyBorder="1" applyAlignment="1" applyProtection="1">
      <alignment horizontal="center" vertical="center" wrapText="1"/>
      <protection hidden="1"/>
    </xf>
    <xf numFmtId="0" fontId="6" fillId="10" borderId="6" xfId="0" applyFont="1" applyFill="1" applyBorder="1" applyAlignment="1" applyProtection="1">
      <alignment horizontal="left" vertical="center"/>
      <protection hidden="1"/>
    </xf>
    <xf numFmtId="0" fontId="6" fillId="10" borderId="0" xfId="0" applyFont="1" applyFill="1" applyAlignment="1" applyProtection="1">
      <alignment horizontal="center" vertical="center" wrapText="1"/>
      <protection hidden="1"/>
    </xf>
    <xf numFmtId="0" fontId="6" fillId="10" borderId="0" xfId="0" applyFont="1" applyFill="1" applyBorder="1" applyAlignment="1" applyProtection="1">
      <alignment horizontal="center" vertical="center" wrapText="1"/>
      <protection hidden="1"/>
    </xf>
    <xf numFmtId="165" fontId="6" fillId="10" borderId="7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8" applyFont="1" applyFill="1" applyBorder="1" applyAlignment="1" applyProtection="1">
      <alignment vertical="center" wrapText="1"/>
    </xf>
    <xf numFmtId="0" fontId="6" fillId="10" borderId="0" xfId="2" applyFont="1" applyFill="1" applyBorder="1" applyAlignment="1" applyProtection="1">
      <alignment vertical="center"/>
    </xf>
    <xf numFmtId="0" fontId="6" fillId="10" borderId="6" xfId="2" applyFont="1" applyFill="1" applyBorder="1" applyAlignment="1" applyProtection="1">
      <alignment horizontal="left" vertical="center"/>
    </xf>
    <xf numFmtId="0" fontId="6" fillId="10" borderId="0" xfId="2" applyFont="1" applyFill="1" applyBorder="1" applyAlignment="1" applyProtection="1">
      <alignment vertical="center" wrapText="1"/>
    </xf>
    <xf numFmtId="165" fontId="6" fillId="10" borderId="7" xfId="2" applyNumberFormat="1" applyFont="1" applyFill="1" applyBorder="1" applyAlignment="1" applyProtection="1">
      <alignment horizontal="center" vertical="center"/>
    </xf>
    <xf numFmtId="0" fontId="6" fillId="10" borderId="0" xfId="0" applyFont="1" applyFill="1" applyBorder="1" applyAlignment="1" applyProtection="1">
      <alignment horizontal="center" vertical="center" wrapText="1"/>
    </xf>
    <xf numFmtId="0" fontId="6" fillId="10" borderId="6" xfId="0" applyFont="1" applyFill="1" applyBorder="1" applyAlignment="1" applyProtection="1">
      <alignment horizontal="left" vertical="center"/>
    </xf>
    <xf numFmtId="0" fontId="6" fillId="10" borderId="0" xfId="0" applyFont="1" applyFill="1" applyAlignment="1" applyProtection="1">
      <alignment horizontal="center" vertical="center" wrapText="1"/>
    </xf>
    <xf numFmtId="165" fontId="6" fillId="10" borderId="7" xfId="0" applyNumberFormat="1" applyFont="1" applyFill="1" applyBorder="1" applyAlignment="1" applyProtection="1">
      <alignment horizontal="center" vertical="center" wrapText="1"/>
    </xf>
    <xf numFmtId="0" fontId="6" fillId="10" borderId="0" xfId="4" applyFont="1" applyFill="1" applyBorder="1" applyAlignment="1" applyProtection="1">
      <alignment vertical="center"/>
    </xf>
    <xf numFmtId="0" fontId="6" fillId="10" borderId="6" xfId="3" applyFont="1" applyFill="1" applyBorder="1" applyAlignment="1" applyProtection="1">
      <alignment horizontal="left" vertical="center"/>
    </xf>
    <xf numFmtId="0" fontId="6" fillId="10" borderId="0" xfId="3" applyFont="1" applyFill="1" applyBorder="1" applyAlignment="1" applyProtection="1">
      <alignment horizontal="center" vertical="center" wrapText="1"/>
    </xf>
    <xf numFmtId="165" fontId="6" fillId="10" borderId="7" xfId="3" applyNumberFormat="1" applyFont="1" applyFill="1" applyBorder="1" applyAlignment="1" applyProtection="1">
      <alignment horizontal="center" vertical="center" wrapText="1"/>
    </xf>
    <xf numFmtId="0" fontId="9" fillId="0" borderId="9" xfId="0" applyFont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horizontal="center" vertical="center" wrapText="1"/>
      <protection hidden="1"/>
    </xf>
    <xf numFmtId="0" fontId="5" fillId="0" borderId="11" xfId="0" applyFont="1" applyFill="1" applyBorder="1" applyAlignment="1" applyProtection="1">
      <alignment horizontal="center" vertical="center" wrapText="1"/>
      <protection hidden="1"/>
    </xf>
    <xf numFmtId="0" fontId="5" fillId="10" borderId="12" xfId="7" applyFont="1" applyFill="1" applyBorder="1" applyAlignment="1" applyProtection="1">
      <alignment horizontal="center" vertical="center" wrapText="1"/>
      <protection hidden="1"/>
    </xf>
    <xf numFmtId="165" fontId="5" fillId="0" borderId="13" xfId="0" applyNumberFormat="1" applyFont="1" applyFill="1" applyBorder="1" applyAlignment="1" applyProtection="1">
      <alignment horizontal="center" vertical="center" wrapText="1"/>
      <protection hidden="1"/>
    </xf>
    <xf numFmtId="164" fontId="6" fillId="10" borderId="0" xfId="0" applyNumberFormat="1" applyFont="1" applyFill="1" applyBorder="1" applyAlignment="1" applyProtection="1">
      <alignment horizontal="center" vertical="center" wrapText="1"/>
    </xf>
    <xf numFmtId="9" fontId="9" fillId="0" borderId="0" xfId="0" applyNumberFormat="1" applyFont="1" applyBorder="1" applyAlignment="1" applyProtection="1">
      <alignment vertical="center"/>
      <protection hidden="1"/>
    </xf>
    <xf numFmtId="9" fontId="9" fillId="0" borderId="0" xfId="0" applyNumberFormat="1" applyFont="1" applyFill="1" applyBorder="1" applyAlignment="1" applyProtection="1">
      <alignment vertical="center"/>
      <protection hidden="1"/>
    </xf>
    <xf numFmtId="9" fontId="5" fillId="0" borderId="5" xfId="0" applyNumberFormat="1" applyFont="1" applyFill="1" applyBorder="1" applyAlignment="1" applyProtection="1">
      <alignment horizontal="center" vertical="center" wrapText="1"/>
      <protection hidden="1"/>
    </xf>
    <xf numFmtId="9" fontId="6" fillId="10" borderId="7" xfId="0" applyNumberFormat="1" applyFont="1" applyFill="1" applyBorder="1" applyAlignment="1" applyProtection="1">
      <alignment horizontal="center" vertical="center" wrapText="1"/>
      <protection hidden="1"/>
    </xf>
    <xf numFmtId="9" fontId="9" fillId="0" borderId="7" xfId="0" applyNumberFormat="1" applyFont="1" applyBorder="1" applyAlignment="1" applyProtection="1">
      <alignment horizontal="center" vertical="center"/>
    </xf>
    <xf numFmtId="9" fontId="6" fillId="10" borderId="7" xfId="2" applyNumberFormat="1" applyFont="1" applyFill="1" applyBorder="1" applyAlignment="1" applyProtection="1">
      <alignment horizontal="center" vertical="center"/>
    </xf>
    <xf numFmtId="9" fontId="6" fillId="10" borderId="7" xfId="0" applyNumberFormat="1" applyFont="1" applyFill="1" applyBorder="1" applyAlignment="1" applyProtection="1">
      <alignment horizontal="center" vertical="center" wrapText="1"/>
    </xf>
    <xf numFmtId="9" fontId="6" fillId="10" borderId="7" xfId="0" applyNumberFormat="1" applyFont="1" applyFill="1" applyBorder="1" applyAlignment="1" applyProtection="1">
      <alignment horizontal="center" vertical="center"/>
    </xf>
    <xf numFmtId="9" fontId="6" fillId="10" borderId="7" xfId="3" applyNumberFormat="1" applyFont="1" applyFill="1" applyBorder="1" applyAlignment="1" applyProtection="1">
      <alignment horizontal="center" vertical="center" wrapText="1"/>
    </xf>
    <xf numFmtId="9" fontId="9" fillId="0" borderId="9" xfId="0" applyNumberFormat="1" applyFont="1" applyBorder="1" applyAlignment="1" applyProtection="1">
      <alignment horizontal="center" vertical="center"/>
    </xf>
    <xf numFmtId="9" fontId="9" fillId="0" borderId="0" xfId="0" applyNumberFormat="1" applyFont="1" applyBorder="1" applyAlignment="1" applyProtection="1">
      <alignment horizontal="center" vertical="center"/>
      <protection hidden="1"/>
    </xf>
    <xf numFmtId="0" fontId="13" fillId="0" borderId="0" xfId="0" applyFont="1" applyBorder="1" applyAlignment="1" applyProtection="1">
      <alignment horizontal="center" vertical="top" wrapText="1" readingOrder="1"/>
      <protection hidden="1"/>
    </xf>
    <xf numFmtId="0" fontId="13" fillId="0" borderId="0" xfId="0" quotePrefix="1" applyNumberFormat="1" applyFont="1" applyBorder="1" applyAlignment="1" applyProtection="1">
      <alignment horizontal="center" vertical="top" wrapText="1" readingOrder="1"/>
      <protection hidden="1"/>
    </xf>
    <xf numFmtId="0" fontId="13" fillId="0" borderId="0" xfId="0" applyNumberFormat="1" applyFont="1" applyBorder="1" applyAlignment="1" applyProtection="1">
      <alignment horizontal="center" vertical="top" wrapText="1" readingOrder="1"/>
      <protection hidden="1"/>
    </xf>
    <xf numFmtId="0" fontId="15" fillId="0" borderId="1" xfId="0" applyFont="1" applyBorder="1" applyAlignment="1" applyProtection="1">
      <alignment horizontal="center" vertical="center" wrapText="1"/>
      <protection hidden="1"/>
    </xf>
  </cellXfs>
  <cellStyles count="10">
    <cellStyle name="20% - Accent4" xfId="6" builtinId="42"/>
    <cellStyle name="20% - Accent6" xfId="8" builtinId="50"/>
    <cellStyle name="Accent1" xfId="2" builtinId="29"/>
    <cellStyle name="Accent2" xfId="3" builtinId="33"/>
    <cellStyle name="Accent3" xfId="4" builtinId="37"/>
    <cellStyle name="Accent4" xfId="5" builtinId="41"/>
    <cellStyle name="Accent6" xfId="7" builtinId="49"/>
    <cellStyle name="Good" xfId="1" builtinId="26"/>
    <cellStyle name="Hyperlink" xfId="9" builtinId="8"/>
    <cellStyle name="Normal" xfId="0" builtinId="0"/>
  </cellStyles>
  <dxfs count="127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50800</xdr:colOff>
      <xdr:row>0</xdr:row>
      <xdr:rowOff>85725</xdr:rowOff>
    </xdr:from>
    <xdr:to>
      <xdr:col>2</xdr:col>
      <xdr:colOff>138588</xdr:colOff>
      <xdr:row>2</xdr:row>
      <xdr:rowOff>238125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54DC2B4-8B62-4F75-819C-7220EF44C66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8304"/>
        <a:stretch/>
      </xdr:blipFill>
      <xdr:spPr>
        <a:xfrm>
          <a:off x="50800" y="85725"/>
          <a:ext cx="1487963" cy="762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139700</xdr:rowOff>
    </xdr:from>
    <xdr:to>
      <xdr:col>2</xdr:col>
      <xdr:colOff>34345</xdr:colOff>
      <xdr:row>2</xdr:row>
      <xdr:rowOff>130175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C2C4902-DA90-4A2E-B0A1-C4A222901A1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8304"/>
        <a:stretch/>
      </xdr:blipFill>
      <xdr:spPr>
        <a:xfrm>
          <a:off x="38100" y="139700"/>
          <a:ext cx="1444045" cy="628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nviroxclean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7"/>
  <sheetViews>
    <sheetView showGridLines="0" tabSelected="1" topLeftCell="B1" workbookViewId="0">
      <pane ySplit="4" topLeftCell="A90" activePane="bottomLeft" state="frozen"/>
      <selection activeCell="B1" sqref="B1"/>
      <selection pane="bottomLeft" activeCell="B92" sqref="A92:XFD92"/>
    </sheetView>
  </sheetViews>
  <sheetFormatPr defaultColWidth="8.7109375" defaultRowHeight="12.75" x14ac:dyDescent="0.25"/>
  <cols>
    <col min="1" max="1" width="10.42578125" style="8" hidden="1" customWidth="1"/>
    <col min="2" max="2" width="21" style="16" customWidth="1"/>
    <col min="3" max="3" width="87.42578125" style="15" customWidth="1"/>
    <col min="4" max="4" width="3.85546875" style="8" customWidth="1"/>
    <col min="5" max="5" width="17.28515625" style="14" bestFit="1" customWidth="1"/>
    <col min="6" max="6" width="17.28515625" style="87" bestFit="1" customWidth="1"/>
    <col min="7" max="7" width="17.28515625" style="14" bestFit="1" customWidth="1"/>
    <col min="8" max="16384" width="8.7109375" style="8"/>
  </cols>
  <sheetData>
    <row r="1" spans="1:7" ht="24" customHeight="1" x14ac:dyDescent="0.25">
      <c r="A1" s="6"/>
      <c r="C1" s="88" t="s">
        <v>206</v>
      </c>
      <c r="D1" s="88"/>
      <c r="E1" s="88"/>
      <c r="F1" s="77"/>
      <c r="G1" s="8"/>
    </row>
    <row r="2" spans="1:7" ht="24" customHeight="1" x14ac:dyDescent="0.25">
      <c r="C2" s="89" t="s">
        <v>209</v>
      </c>
      <c r="D2" s="90"/>
      <c r="E2" s="90"/>
      <c r="F2" s="77"/>
      <c r="G2" s="8"/>
    </row>
    <row r="3" spans="1:7" s="9" customFormat="1" ht="35.25" customHeight="1" thickBot="1" x14ac:dyDescent="0.3">
      <c r="B3" s="16"/>
      <c r="C3" s="91"/>
      <c r="D3" s="91"/>
      <c r="E3" s="91"/>
      <c r="F3" s="78"/>
    </row>
    <row r="4" spans="1:7" s="10" customFormat="1" ht="25.5" x14ac:dyDescent="0.25">
      <c r="B4" s="50" t="s">
        <v>0</v>
      </c>
      <c r="C4" s="51" t="s">
        <v>1</v>
      </c>
      <c r="D4" s="52"/>
      <c r="E4" s="53" t="s">
        <v>2</v>
      </c>
      <c r="F4" s="79" t="s">
        <v>226</v>
      </c>
      <c r="G4" s="53" t="s">
        <v>225</v>
      </c>
    </row>
    <row r="5" spans="1:7" s="11" customFormat="1" ht="15" x14ac:dyDescent="0.25">
      <c r="B5" s="54" t="s">
        <v>3</v>
      </c>
      <c r="C5" s="55"/>
      <c r="D5" s="56"/>
      <c r="E5" s="57"/>
      <c r="F5" s="80"/>
      <c r="G5" s="57"/>
    </row>
    <row r="6" spans="1:7" x14ac:dyDescent="0.25">
      <c r="B6" s="22" t="s">
        <v>4</v>
      </c>
      <c r="C6" s="58" t="s">
        <v>5</v>
      </c>
      <c r="D6" s="23"/>
      <c r="E6" s="41">
        <v>101.91</v>
      </c>
      <c r="F6" s="81">
        <v>0.17</v>
      </c>
      <c r="G6" s="41">
        <f>E6-(E6*F6)</f>
        <v>84.585299999999989</v>
      </c>
    </row>
    <row r="7" spans="1:7" x14ac:dyDescent="0.25">
      <c r="B7" s="22" t="s">
        <v>7</v>
      </c>
      <c r="C7" s="58" t="s">
        <v>5</v>
      </c>
      <c r="D7" s="23"/>
      <c r="E7" s="41">
        <v>190.9</v>
      </c>
      <c r="F7" s="81">
        <v>0.17</v>
      </c>
      <c r="G7" s="41">
        <f t="shared" ref="G7:G15" si="0">E7-(E7*F7)</f>
        <v>158.447</v>
      </c>
    </row>
    <row r="8" spans="1:7" x14ac:dyDescent="0.25">
      <c r="B8" s="22" t="s">
        <v>9</v>
      </c>
      <c r="C8" s="58" t="s">
        <v>5</v>
      </c>
      <c r="D8" s="23"/>
      <c r="E8" s="41">
        <v>238.67</v>
      </c>
      <c r="F8" s="81">
        <v>0.17</v>
      </c>
      <c r="G8" s="41">
        <f t="shared" si="0"/>
        <v>198.09609999999998</v>
      </c>
    </row>
    <row r="9" spans="1:7" x14ac:dyDescent="0.25">
      <c r="B9" s="24" t="s">
        <v>10</v>
      </c>
      <c r="C9" s="58" t="s">
        <v>5</v>
      </c>
      <c r="D9" s="23"/>
      <c r="E9" s="41">
        <v>146.57</v>
      </c>
      <c r="F9" s="81">
        <v>0.17</v>
      </c>
      <c r="G9" s="41">
        <f t="shared" si="0"/>
        <v>121.65309999999999</v>
      </c>
    </row>
    <row r="10" spans="1:7" x14ac:dyDescent="0.25">
      <c r="B10" s="22" t="s">
        <v>11</v>
      </c>
      <c r="C10" s="58" t="s">
        <v>5</v>
      </c>
      <c r="D10" s="23"/>
      <c r="E10" s="41">
        <v>1360.36</v>
      </c>
      <c r="F10" s="81">
        <v>0.17</v>
      </c>
      <c r="G10" s="41">
        <f t="shared" si="0"/>
        <v>1129.0988</v>
      </c>
    </row>
    <row r="11" spans="1:7" x14ac:dyDescent="0.25">
      <c r="B11" s="24" t="s">
        <v>12</v>
      </c>
      <c r="C11" s="28" t="s">
        <v>5</v>
      </c>
      <c r="D11" s="23"/>
      <c r="E11" s="41">
        <v>2494.14</v>
      </c>
      <c r="F11" s="81">
        <v>0.17</v>
      </c>
      <c r="G11" s="41">
        <f t="shared" si="0"/>
        <v>2070.1361999999999</v>
      </c>
    </row>
    <row r="12" spans="1:7" x14ac:dyDescent="0.25">
      <c r="B12" s="22" t="s">
        <v>13</v>
      </c>
      <c r="C12" s="58" t="s">
        <v>5</v>
      </c>
      <c r="D12" s="23"/>
      <c r="E12" s="41">
        <v>12116.31</v>
      </c>
      <c r="F12" s="81">
        <v>0.17</v>
      </c>
      <c r="G12" s="41">
        <f t="shared" si="0"/>
        <v>10056.5373</v>
      </c>
    </row>
    <row r="13" spans="1:7" x14ac:dyDescent="0.25">
      <c r="B13" s="24" t="s">
        <v>81</v>
      </c>
      <c r="C13" s="28" t="s">
        <v>82</v>
      </c>
      <c r="D13" s="59"/>
      <c r="E13" s="41">
        <v>71.900000000000006</v>
      </c>
      <c r="F13" s="81">
        <v>0.17</v>
      </c>
      <c r="G13" s="41">
        <f t="shared" si="0"/>
        <v>59.677000000000007</v>
      </c>
    </row>
    <row r="14" spans="1:7" ht="25.5" x14ac:dyDescent="0.25">
      <c r="B14" s="24" t="s">
        <v>88</v>
      </c>
      <c r="C14" s="28" t="s">
        <v>223</v>
      </c>
      <c r="D14" s="23"/>
      <c r="E14" s="41">
        <v>117.42</v>
      </c>
      <c r="F14" s="81">
        <v>0.17</v>
      </c>
      <c r="G14" s="41">
        <f t="shared" si="0"/>
        <v>97.458600000000004</v>
      </c>
    </row>
    <row r="15" spans="1:7" x14ac:dyDescent="0.25">
      <c r="B15" s="25" t="s">
        <v>89</v>
      </c>
      <c r="C15" s="33" t="s">
        <v>187</v>
      </c>
      <c r="D15" s="23"/>
      <c r="E15" s="41">
        <v>163.97</v>
      </c>
      <c r="F15" s="81">
        <v>0.17</v>
      </c>
      <c r="G15" s="41">
        <f t="shared" si="0"/>
        <v>136.0951</v>
      </c>
    </row>
    <row r="16" spans="1:7" x14ac:dyDescent="0.25">
      <c r="B16" s="26" t="s">
        <v>188</v>
      </c>
      <c r="C16" s="28"/>
      <c r="D16" s="23"/>
      <c r="E16" s="41"/>
      <c r="F16" s="81"/>
      <c r="G16" s="41"/>
    </row>
    <row r="17" spans="2:7" x14ac:dyDescent="0.25">
      <c r="B17" s="60" t="s">
        <v>14</v>
      </c>
      <c r="C17" s="61"/>
      <c r="D17" s="23"/>
      <c r="E17" s="62"/>
      <c r="F17" s="82"/>
      <c r="G17" s="62"/>
    </row>
    <row r="18" spans="2:7" x14ac:dyDescent="0.25">
      <c r="B18" s="24" t="s">
        <v>15</v>
      </c>
      <c r="C18" s="28" t="s">
        <v>16</v>
      </c>
      <c r="D18" s="23"/>
      <c r="E18" s="41">
        <v>101.91</v>
      </c>
      <c r="F18" s="81">
        <v>0.17</v>
      </c>
      <c r="G18" s="41">
        <f>E18-(E18*F18)</f>
        <v>84.585299999999989</v>
      </c>
    </row>
    <row r="19" spans="2:7" x14ac:dyDescent="0.25">
      <c r="B19" s="24" t="s">
        <v>18</v>
      </c>
      <c r="C19" s="28" t="s">
        <v>16</v>
      </c>
      <c r="D19" s="23"/>
      <c r="E19" s="41">
        <v>190.9</v>
      </c>
      <c r="F19" s="81">
        <v>0.17</v>
      </c>
      <c r="G19" s="41">
        <f t="shared" ref="G19:G23" si="1">E19-(E19*F19)</f>
        <v>158.447</v>
      </c>
    </row>
    <row r="20" spans="2:7" x14ac:dyDescent="0.25">
      <c r="B20" s="24" t="s">
        <v>20</v>
      </c>
      <c r="C20" s="28" t="s">
        <v>16</v>
      </c>
      <c r="D20" s="23"/>
      <c r="E20" s="41">
        <v>238.67</v>
      </c>
      <c r="F20" s="81">
        <v>0.17</v>
      </c>
      <c r="G20" s="41">
        <f t="shared" si="1"/>
        <v>198.09609999999998</v>
      </c>
    </row>
    <row r="21" spans="2:7" x14ac:dyDescent="0.25">
      <c r="B21" s="22" t="s">
        <v>21</v>
      </c>
      <c r="C21" s="58" t="s">
        <v>16</v>
      </c>
      <c r="D21" s="23"/>
      <c r="E21" s="41">
        <v>1360.36</v>
      </c>
      <c r="F21" s="81">
        <v>0.17</v>
      </c>
      <c r="G21" s="41">
        <f t="shared" si="1"/>
        <v>1129.0988</v>
      </c>
    </row>
    <row r="22" spans="2:7" x14ac:dyDescent="0.25">
      <c r="B22" s="24" t="s">
        <v>22</v>
      </c>
      <c r="C22" s="28" t="s">
        <v>16</v>
      </c>
      <c r="D22" s="23"/>
      <c r="E22" s="41">
        <v>2494.14</v>
      </c>
      <c r="F22" s="81">
        <v>0.17</v>
      </c>
      <c r="G22" s="41">
        <f t="shared" si="1"/>
        <v>2070.1361999999999</v>
      </c>
    </row>
    <row r="23" spans="2:7" x14ac:dyDescent="0.25">
      <c r="B23" s="22" t="s">
        <v>23</v>
      </c>
      <c r="C23" s="58" t="s">
        <v>16</v>
      </c>
      <c r="D23" s="23"/>
      <c r="E23" s="41">
        <v>12116.31</v>
      </c>
      <c r="F23" s="81">
        <v>0.17</v>
      </c>
      <c r="G23" s="41">
        <f t="shared" si="1"/>
        <v>10056.5373</v>
      </c>
    </row>
    <row r="24" spans="2:7" s="17" customFormat="1" x14ac:dyDescent="0.25">
      <c r="B24" s="27" t="s">
        <v>188</v>
      </c>
      <c r="C24" s="58"/>
      <c r="D24" s="63"/>
      <c r="E24" s="41"/>
      <c r="F24" s="81"/>
      <c r="G24" s="41"/>
    </row>
    <row r="25" spans="2:7" x14ac:dyDescent="0.25">
      <c r="B25" s="64" t="s">
        <v>24</v>
      </c>
      <c r="C25" s="65"/>
      <c r="D25" s="23"/>
      <c r="E25" s="66"/>
      <c r="F25" s="83"/>
      <c r="G25" s="66"/>
    </row>
    <row r="26" spans="2:7" x14ac:dyDescent="0.25">
      <c r="B26" s="24" t="s">
        <v>25</v>
      </c>
      <c r="C26" s="28" t="s">
        <v>26</v>
      </c>
      <c r="D26" s="23"/>
      <c r="E26" s="41">
        <v>135.29</v>
      </c>
      <c r="F26" s="81">
        <v>0.17</v>
      </c>
      <c r="G26" s="41">
        <f>E26-(E26*F26)</f>
        <v>112.29069999999999</v>
      </c>
    </row>
    <row r="27" spans="2:7" x14ac:dyDescent="0.25">
      <c r="B27" s="24" t="s">
        <v>28</v>
      </c>
      <c r="C27" s="28" t="s">
        <v>26</v>
      </c>
      <c r="D27" s="23"/>
      <c r="E27" s="41">
        <v>169.13</v>
      </c>
      <c r="F27" s="81">
        <v>0.17</v>
      </c>
      <c r="G27" s="41">
        <f t="shared" ref="G27:G30" si="2">E27-(E27*F27)</f>
        <v>140.37789999999998</v>
      </c>
    </row>
    <row r="28" spans="2:7" x14ac:dyDescent="0.25">
      <c r="B28" s="22" t="s">
        <v>29</v>
      </c>
      <c r="C28" s="58" t="s">
        <v>26</v>
      </c>
      <c r="D28" s="23"/>
      <c r="E28" s="41">
        <v>989.4</v>
      </c>
      <c r="F28" s="81">
        <v>0.17</v>
      </c>
      <c r="G28" s="41">
        <f t="shared" si="2"/>
        <v>821.202</v>
      </c>
    </row>
    <row r="29" spans="2:7" x14ac:dyDescent="0.25">
      <c r="B29" s="24" t="s">
        <v>30</v>
      </c>
      <c r="C29" s="28" t="s">
        <v>26</v>
      </c>
      <c r="D29" s="23"/>
      <c r="E29" s="41">
        <v>1763.86</v>
      </c>
      <c r="F29" s="81">
        <v>0.17</v>
      </c>
      <c r="G29" s="41">
        <f t="shared" si="2"/>
        <v>1464.0038</v>
      </c>
    </row>
    <row r="30" spans="2:7" x14ac:dyDescent="0.25">
      <c r="B30" s="22" t="s">
        <v>31</v>
      </c>
      <c r="C30" s="58" t="s">
        <v>26</v>
      </c>
      <c r="D30" s="23"/>
      <c r="E30" s="41">
        <v>8510.0499999999993</v>
      </c>
      <c r="F30" s="81">
        <v>0.17</v>
      </c>
      <c r="G30" s="41">
        <f t="shared" si="2"/>
        <v>7063.3414999999995</v>
      </c>
    </row>
    <row r="31" spans="2:7" s="2" customFormat="1" ht="15" x14ac:dyDescent="0.25">
      <c r="B31" s="27" t="s">
        <v>188</v>
      </c>
      <c r="C31" s="58"/>
      <c r="D31" s="67"/>
      <c r="E31" s="41"/>
      <c r="F31" s="81"/>
      <c r="G31" s="41"/>
    </row>
    <row r="32" spans="2:7" x14ac:dyDescent="0.25">
      <c r="B32" s="64" t="s">
        <v>32</v>
      </c>
      <c r="C32" s="31"/>
      <c r="D32" s="23"/>
      <c r="E32" s="46"/>
      <c r="F32" s="84"/>
      <c r="G32" s="46"/>
    </row>
    <row r="33" spans="1:11" x14ac:dyDescent="0.25">
      <c r="B33" s="24" t="s">
        <v>33</v>
      </c>
      <c r="C33" s="28" t="s">
        <v>34</v>
      </c>
      <c r="D33" s="23"/>
      <c r="E33" s="41">
        <v>79.209999999999994</v>
      </c>
      <c r="F33" s="81">
        <v>0.17</v>
      </c>
      <c r="G33" s="41">
        <f>E33-(E33*F33)</f>
        <v>65.744299999999996</v>
      </c>
    </row>
    <row r="34" spans="1:11" x14ac:dyDescent="0.25">
      <c r="B34" s="24" t="s">
        <v>36</v>
      </c>
      <c r="C34" s="28" t="s">
        <v>34</v>
      </c>
      <c r="D34" s="23"/>
      <c r="E34" s="41">
        <v>149.47999999999999</v>
      </c>
      <c r="F34" s="81">
        <v>0.17</v>
      </c>
      <c r="G34" s="41">
        <f t="shared" ref="G34:G36" si="3">E34-(E34*F34)</f>
        <v>124.0684</v>
      </c>
    </row>
    <row r="35" spans="1:11" x14ac:dyDescent="0.25">
      <c r="B35" s="24" t="s">
        <v>38</v>
      </c>
      <c r="C35" s="28" t="s">
        <v>34</v>
      </c>
      <c r="D35" s="23"/>
      <c r="E35" s="41">
        <v>187.19</v>
      </c>
      <c r="F35" s="81">
        <v>0.17</v>
      </c>
      <c r="G35" s="41">
        <f t="shared" si="3"/>
        <v>155.36769999999999</v>
      </c>
    </row>
    <row r="36" spans="1:11" x14ac:dyDescent="0.25">
      <c r="B36" s="22" t="s">
        <v>39</v>
      </c>
      <c r="C36" s="58" t="s">
        <v>34</v>
      </c>
      <c r="D36" s="23"/>
      <c r="E36" s="41">
        <v>1951.94</v>
      </c>
      <c r="F36" s="81">
        <v>0.17</v>
      </c>
      <c r="G36" s="41">
        <f t="shared" si="3"/>
        <v>1620.1102000000001</v>
      </c>
    </row>
    <row r="37" spans="1:11" x14ac:dyDescent="0.25">
      <c r="B37" s="27" t="s">
        <v>188</v>
      </c>
      <c r="C37" s="58"/>
      <c r="D37" s="23"/>
      <c r="E37" s="41"/>
      <c r="F37" s="81"/>
      <c r="G37" s="41"/>
    </row>
    <row r="38" spans="1:11" s="17" customFormat="1" x14ac:dyDescent="0.25">
      <c r="A38" s="18"/>
      <c r="B38" s="64" t="s">
        <v>40</v>
      </c>
      <c r="C38" s="65"/>
      <c r="D38" s="63"/>
      <c r="E38" s="66"/>
      <c r="F38" s="83"/>
      <c r="G38" s="66"/>
      <c r="H38" s="18"/>
      <c r="I38" s="18"/>
      <c r="J38" s="18"/>
      <c r="K38" s="18"/>
    </row>
    <row r="39" spans="1:11" x14ac:dyDescent="0.25">
      <c r="B39" s="24" t="s">
        <v>41</v>
      </c>
      <c r="C39" s="28" t="s">
        <v>42</v>
      </c>
      <c r="D39" s="23"/>
      <c r="E39" s="41">
        <v>65.78</v>
      </c>
      <c r="F39" s="81">
        <v>0.17</v>
      </c>
      <c r="G39" s="41">
        <f>E39-(E39*F39)</f>
        <v>54.5974</v>
      </c>
    </row>
    <row r="40" spans="1:11" x14ac:dyDescent="0.25">
      <c r="B40" s="22" t="s">
        <v>43</v>
      </c>
      <c r="C40" s="58" t="s">
        <v>42</v>
      </c>
      <c r="D40" s="23"/>
      <c r="E40" s="41">
        <v>124.12</v>
      </c>
      <c r="F40" s="81">
        <v>0.17</v>
      </c>
      <c r="G40" s="41">
        <f t="shared" ref="G40:G43" si="4">E40-(E40*F40)</f>
        <v>103.0196</v>
      </c>
    </row>
    <row r="41" spans="1:11" x14ac:dyDescent="0.25">
      <c r="B41" s="24" t="s">
        <v>47</v>
      </c>
      <c r="C41" s="28" t="s">
        <v>42</v>
      </c>
      <c r="D41" s="23"/>
      <c r="E41" s="41">
        <v>155.41</v>
      </c>
      <c r="F41" s="81">
        <v>0.17</v>
      </c>
      <c r="G41" s="41">
        <f t="shared" si="4"/>
        <v>128.99029999999999</v>
      </c>
    </row>
    <row r="42" spans="1:11" x14ac:dyDescent="0.25">
      <c r="B42" s="22" t="s">
        <v>48</v>
      </c>
      <c r="C42" s="58" t="s">
        <v>42</v>
      </c>
      <c r="D42" s="23"/>
      <c r="E42" s="41">
        <v>933.86</v>
      </c>
      <c r="F42" s="81">
        <v>0.17</v>
      </c>
      <c r="G42" s="41">
        <f t="shared" si="4"/>
        <v>775.10379999999998</v>
      </c>
    </row>
    <row r="43" spans="1:11" x14ac:dyDescent="0.25">
      <c r="B43" s="24" t="s">
        <v>49</v>
      </c>
      <c r="C43" s="28" t="s">
        <v>42</v>
      </c>
      <c r="D43" s="23"/>
      <c r="E43" s="41">
        <v>1620.25</v>
      </c>
      <c r="F43" s="81">
        <v>0.17</v>
      </c>
      <c r="G43" s="41">
        <f t="shared" si="4"/>
        <v>1344.8074999999999</v>
      </c>
    </row>
    <row r="44" spans="1:11" x14ac:dyDescent="0.25">
      <c r="B44" s="26" t="s">
        <v>188</v>
      </c>
      <c r="C44" s="28"/>
      <c r="D44" s="23"/>
      <c r="E44" s="41"/>
      <c r="F44" s="81"/>
      <c r="G44" s="41"/>
    </row>
    <row r="45" spans="1:11" x14ac:dyDescent="0.25">
      <c r="B45" s="64" t="s">
        <v>50</v>
      </c>
      <c r="C45" s="65"/>
      <c r="D45" s="23"/>
      <c r="E45" s="66"/>
      <c r="F45" s="83"/>
      <c r="G45" s="66"/>
    </row>
    <row r="46" spans="1:11" s="17" customFormat="1" x14ac:dyDescent="0.25">
      <c r="A46" s="18"/>
      <c r="B46" s="22" t="s">
        <v>51</v>
      </c>
      <c r="C46" s="58" t="s">
        <v>52</v>
      </c>
      <c r="D46" s="63"/>
      <c r="E46" s="41">
        <v>72.739999999999995</v>
      </c>
      <c r="F46" s="81">
        <v>0.17</v>
      </c>
      <c r="G46" s="41">
        <f>E46-(E46*F46)</f>
        <v>60.374199999999995</v>
      </c>
      <c r="H46" s="18"/>
      <c r="I46" s="18"/>
      <c r="J46" s="18"/>
      <c r="K46" s="18"/>
    </row>
    <row r="47" spans="1:11" x14ac:dyDescent="0.25">
      <c r="B47" s="22" t="s">
        <v>54</v>
      </c>
      <c r="C47" s="58" t="s">
        <v>52</v>
      </c>
      <c r="D47" s="23"/>
      <c r="E47" s="41">
        <v>90.97</v>
      </c>
      <c r="F47" s="81">
        <v>0.17</v>
      </c>
      <c r="G47" s="41">
        <f t="shared" ref="G47:G51" si="5">E47-(E47*F47)</f>
        <v>75.505099999999999</v>
      </c>
    </row>
    <row r="48" spans="1:11" x14ac:dyDescent="0.25">
      <c r="B48" s="24" t="s">
        <v>55</v>
      </c>
      <c r="C48" s="28" t="s">
        <v>52</v>
      </c>
      <c r="D48" s="23"/>
      <c r="E48" s="41">
        <v>518.44000000000005</v>
      </c>
      <c r="F48" s="81">
        <v>0.17</v>
      </c>
      <c r="G48" s="41">
        <f t="shared" si="5"/>
        <v>430.30520000000001</v>
      </c>
    </row>
    <row r="49" spans="2:7" x14ac:dyDescent="0.25">
      <c r="B49" s="22" t="s">
        <v>56</v>
      </c>
      <c r="C49" s="58" t="s">
        <v>52</v>
      </c>
      <c r="D49" s="23"/>
      <c r="E49" s="41">
        <v>950.56</v>
      </c>
      <c r="F49" s="81">
        <v>0.17</v>
      </c>
      <c r="G49" s="41">
        <f t="shared" si="5"/>
        <v>788.96479999999997</v>
      </c>
    </row>
    <row r="50" spans="2:7" x14ac:dyDescent="0.25">
      <c r="B50" s="24" t="s">
        <v>57</v>
      </c>
      <c r="C50" s="28" t="s">
        <v>52</v>
      </c>
      <c r="D50" s="23"/>
      <c r="E50" s="41">
        <v>4617.82</v>
      </c>
      <c r="F50" s="81">
        <v>0.17</v>
      </c>
      <c r="G50" s="41">
        <f t="shared" si="5"/>
        <v>3832.7905999999998</v>
      </c>
    </row>
    <row r="51" spans="2:7" x14ac:dyDescent="0.25">
      <c r="B51" s="22" t="s">
        <v>79</v>
      </c>
      <c r="C51" s="58" t="s">
        <v>80</v>
      </c>
      <c r="D51" s="23"/>
      <c r="E51" s="41">
        <v>91.42</v>
      </c>
      <c r="F51" s="81">
        <v>0.17</v>
      </c>
      <c r="G51" s="41">
        <f t="shared" si="5"/>
        <v>75.878600000000006</v>
      </c>
    </row>
    <row r="52" spans="2:7" x14ac:dyDescent="0.25">
      <c r="B52" s="27" t="s">
        <v>188</v>
      </c>
      <c r="C52" s="58"/>
      <c r="D52" s="23"/>
      <c r="E52" s="41"/>
      <c r="F52" s="81"/>
      <c r="G52" s="41"/>
    </row>
    <row r="53" spans="2:7" s="10" customFormat="1" ht="15" x14ac:dyDescent="0.25">
      <c r="B53" s="64" t="s">
        <v>58</v>
      </c>
      <c r="C53" s="65"/>
      <c r="D53" s="63"/>
      <c r="E53" s="66"/>
      <c r="F53" s="83"/>
      <c r="G53" s="66"/>
    </row>
    <row r="54" spans="2:7" x14ac:dyDescent="0.25">
      <c r="B54" s="22" t="s">
        <v>59</v>
      </c>
      <c r="C54" s="58" t="s">
        <v>58</v>
      </c>
      <c r="D54" s="23"/>
      <c r="E54" s="41">
        <v>244.01</v>
      </c>
      <c r="F54" s="81">
        <v>0.17</v>
      </c>
      <c r="G54" s="41">
        <f>E54-(E54*F54)</f>
        <v>202.5283</v>
      </c>
    </row>
    <row r="55" spans="2:7" x14ac:dyDescent="0.25">
      <c r="B55" s="22" t="s">
        <v>61</v>
      </c>
      <c r="C55" s="58" t="s">
        <v>58</v>
      </c>
      <c r="D55" s="23"/>
      <c r="E55" s="41">
        <v>1783.59</v>
      </c>
      <c r="F55" s="81">
        <v>0.17</v>
      </c>
      <c r="G55" s="41">
        <f t="shared" ref="G55:G57" si="6">E55-(E55*F55)</f>
        <v>1480.3797</v>
      </c>
    </row>
    <row r="56" spans="2:7" x14ac:dyDescent="0.25">
      <c r="B56" s="24" t="s">
        <v>62</v>
      </c>
      <c r="C56" s="28" t="s">
        <v>58</v>
      </c>
      <c r="D56" s="23"/>
      <c r="E56" s="41">
        <v>3183.11</v>
      </c>
      <c r="F56" s="81">
        <v>0.17</v>
      </c>
      <c r="G56" s="41">
        <f t="shared" si="6"/>
        <v>2641.9812999999999</v>
      </c>
    </row>
    <row r="57" spans="2:7" x14ac:dyDescent="0.25">
      <c r="B57" s="24" t="s">
        <v>77</v>
      </c>
      <c r="C57" s="28" t="s">
        <v>78</v>
      </c>
      <c r="D57" s="23"/>
      <c r="E57" s="41">
        <v>101.63</v>
      </c>
      <c r="F57" s="81">
        <v>0.17</v>
      </c>
      <c r="G57" s="41">
        <f t="shared" si="6"/>
        <v>84.352899999999991</v>
      </c>
    </row>
    <row r="58" spans="2:7" s="10" customFormat="1" ht="15" x14ac:dyDescent="0.25">
      <c r="B58" s="26" t="s">
        <v>188</v>
      </c>
      <c r="C58" s="28"/>
      <c r="D58" s="63"/>
      <c r="E58" s="41"/>
      <c r="F58" s="81"/>
      <c r="G58" s="41"/>
    </row>
    <row r="59" spans="2:7" x14ac:dyDescent="0.25">
      <c r="B59" s="64" t="s">
        <v>63</v>
      </c>
      <c r="C59" s="65"/>
      <c r="D59" s="23"/>
      <c r="E59" s="66"/>
      <c r="F59" s="83"/>
      <c r="G59" s="66"/>
    </row>
    <row r="60" spans="2:7" x14ac:dyDescent="0.25">
      <c r="B60" s="22" t="s">
        <v>64</v>
      </c>
      <c r="C60" s="58" t="s">
        <v>65</v>
      </c>
      <c r="D60" s="23"/>
      <c r="E60" s="41">
        <v>62.72</v>
      </c>
      <c r="F60" s="81">
        <v>0.17</v>
      </c>
      <c r="G60" s="41">
        <f>E60-(E60*F60)</f>
        <v>52.057600000000001</v>
      </c>
    </row>
    <row r="61" spans="2:7" x14ac:dyDescent="0.25">
      <c r="B61" s="22" t="s">
        <v>67</v>
      </c>
      <c r="C61" s="58" t="s">
        <v>65</v>
      </c>
      <c r="D61" s="23"/>
      <c r="E61" s="41">
        <v>118.31</v>
      </c>
      <c r="F61" s="81">
        <v>0.17</v>
      </c>
      <c r="G61" s="41">
        <f t="shared" ref="G61:G63" si="7">E61-(E61*F61)</f>
        <v>98.197299999999998</v>
      </c>
    </row>
    <row r="62" spans="2:7" x14ac:dyDescent="0.25">
      <c r="B62" s="22" t="s">
        <v>69</v>
      </c>
      <c r="C62" s="58" t="s">
        <v>65</v>
      </c>
      <c r="D62" s="23"/>
      <c r="E62" s="41">
        <v>916.7</v>
      </c>
      <c r="F62" s="81">
        <v>0.17</v>
      </c>
      <c r="G62" s="41">
        <f t="shared" si="7"/>
        <v>760.86099999999999</v>
      </c>
    </row>
    <row r="63" spans="2:7" x14ac:dyDescent="0.25">
      <c r="B63" s="24" t="s">
        <v>70</v>
      </c>
      <c r="C63" s="28" t="s">
        <v>65</v>
      </c>
      <c r="D63" s="23"/>
      <c r="E63" s="41">
        <v>1664.21</v>
      </c>
      <c r="F63" s="81">
        <v>0.17</v>
      </c>
      <c r="G63" s="41">
        <f t="shared" si="7"/>
        <v>1381.2943</v>
      </c>
    </row>
    <row r="64" spans="2:7" x14ac:dyDescent="0.25">
      <c r="B64" s="26" t="s">
        <v>188</v>
      </c>
      <c r="C64" s="28"/>
      <c r="D64" s="23"/>
      <c r="E64" s="41"/>
      <c r="F64" s="81"/>
      <c r="G64" s="41"/>
    </row>
    <row r="65" spans="2:7" s="17" customFormat="1" x14ac:dyDescent="0.25">
      <c r="B65" s="64" t="s">
        <v>71</v>
      </c>
      <c r="C65" s="65"/>
      <c r="D65" s="63"/>
      <c r="E65" s="66"/>
      <c r="F65" s="83"/>
      <c r="G65" s="66"/>
    </row>
    <row r="66" spans="2:7" x14ac:dyDescent="0.25">
      <c r="B66" s="22" t="s">
        <v>72</v>
      </c>
      <c r="C66" s="58" t="s">
        <v>71</v>
      </c>
      <c r="D66" s="23"/>
      <c r="E66" s="41">
        <v>129.13</v>
      </c>
      <c r="F66" s="81">
        <v>0.17</v>
      </c>
      <c r="G66" s="41">
        <f>E66-(E66*F66)</f>
        <v>107.17789999999999</v>
      </c>
    </row>
    <row r="67" spans="2:7" x14ac:dyDescent="0.25">
      <c r="B67" s="24" t="s">
        <v>73</v>
      </c>
      <c r="C67" s="28" t="s">
        <v>71</v>
      </c>
      <c r="D67" s="23"/>
      <c r="E67" s="41">
        <v>774.02</v>
      </c>
      <c r="F67" s="81">
        <v>0.17</v>
      </c>
      <c r="G67" s="41">
        <f t="shared" ref="G67:G68" si="8">E67-(E67*F67)</f>
        <v>642.4366</v>
      </c>
    </row>
    <row r="68" spans="2:7" x14ac:dyDescent="0.25">
      <c r="B68" s="22" t="s">
        <v>74</v>
      </c>
      <c r="C68" s="58" t="s">
        <v>71</v>
      </c>
      <c r="D68" s="23"/>
      <c r="E68" s="41">
        <v>1352.79</v>
      </c>
      <c r="F68" s="81">
        <v>0.17</v>
      </c>
      <c r="G68" s="41">
        <f t="shared" si="8"/>
        <v>1122.8156999999999</v>
      </c>
    </row>
    <row r="69" spans="2:7" x14ac:dyDescent="0.25">
      <c r="B69" s="24" t="s">
        <v>75</v>
      </c>
      <c r="C69" s="28" t="s">
        <v>71</v>
      </c>
      <c r="D69" s="23"/>
      <c r="E69" s="41">
        <v>6574.21</v>
      </c>
      <c r="F69" s="81">
        <v>0.17</v>
      </c>
      <c r="G69" s="41">
        <f>E69-(E69*F69)</f>
        <v>5456.5942999999997</v>
      </c>
    </row>
    <row r="70" spans="2:7" x14ac:dyDescent="0.25">
      <c r="B70" s="68" t="s">
        <v>189</v>
      </c>
      <c r="C70" s="69"/>
      <c r="D70" s="69"/>
      <c r="E70" s="70"/>
      <c r="F70" s="85"/>
      <c r="G70" s="70"/>
    </row>
    <row r="71" spans="2:7" x14ac:dyDescent="0.25">
      <c r="B71" s="22" t="s">
        <v>76</v>
      </c>
      <c r="C71" s="58" t="s">
        <v>190</v>
      </c>
      <c r="D71" s="23"/>
      <c r="E71" s="41">
        <v>234.69</v>
      </c>
      <c r="F71" s="81">
        <v>0.17</v>
      </c>
      <c r="G71" s="41">
        <f>E71-(E71*F71)</f>
        <v>194.7927</v>
      </c>
    </row>
    <row r="72" spans="2:7" x14ac:dyDescent="0.25">
      <c r="B72" s="22" t="s">
        <v>83</v>
      </c>
      <c r="C72" s="58" t="s">
        <v>84</v>
      </c>
      <c r="D72" s="63"/>
      <c r="E72" s="41">
        <v>101.87</v>
      </c>
      <c r="F72" s="81">
        <v>0.17</v>
      </c>
      <c r="G72" s="41">
        <f>E72-(E72*F72)</f>
        <v>84.552099999999996</v>
      </c>
    </row>
    <row r="73" spans="2:7" x14ac:dyDescent="0.25">
      <c r="B73" s="68" t="s">
        <v>85</v>
      </c>
      <c r="C73" s="69"/>
      <c r="D73" s="23"/>
      <c r="E73" s="70"/>
      <c r="F73" s="85"/>
      <c r="G73" s="70"/>
    </row>
    <row r="74" spans="2:7" x14ac:dyDescent="0.25">
      <c r="B74" s="22" t="s">
        <v>86</v>
      </c>
      <c r="C74" s="58" t="s">
        <v>87</v>
      </c>
      <c r="D74" s="69"/>
      <c r="E74" s="41">
        <v>86.41</v>
      </c>
      <c r="F74" s="81">
        <v>0.17</v>
      </c>
      <c r="G74" s="41">
        <f>E74-(E74*F74)</f>
        <v>71.720299999999995</v>
      </c>
    </row>
    <row r="75" spans="2:7" x14ac:dyDescent="0.25">
      <c r="B75" s="68" t="s">
        <v>224</v>
      </c>
      <c r="C75" s="69"/>
      <c r="D75" s="23"/>
      <c r="E75" s="70"/>
      <c r="F75" s="85"/>
      <c r="G75" s="70"/>
    </row>
    <row r="76" spans="2:7" x14ac:dyDescent="0.25">
      <c r="B76" s="25" t="s">
        <v>102</v>
      </c>
      <c r="C76" s="33" t="s">
        <v>103</v>
      </c>
      <c r="D76" s="30"/>
      <c r="E76" s="41">
        <v>95</v>
      </c>
      <c r="F76" s="81">
        <v>0.17</v>
      </c>
      <c r="G76" s="41">
        <f>E76-(E76*F76)</f>
        <v>78.849999999999994</v>
      </c>
    </row>
    <row r="77" spans="2:7" x14ac:dyDescent="0.25">
      <c r="B77" s="68" t="s">
        <v>204</v>
      </c>
      <c r="C77" s="69"/>
      <c r="D77" s="23"/>
      <c r="E77" s="70"/>
      <c r="F77" s="85"/>
      <c r="G77" s="70"/>
    </row>
    <row r="78" spans="2:7" x14ac:dyDescent="0.25">
      <c r="B78" s="24" t="s">
        <v>6</v>
      </c>
      <c r="C78" s="28" t="s">
        <v>5</v>
      </c>
      <c r="D78" s="63"/>
      <c r="E78" s="41">
        <v>101.91</v>
      </c>
      <c r="F78" s="81">
        <v>0.17</v>
      </c>
      <c r="G78" s="41">
        <f>E78-(E78*F78)</f>
        <v>84.585299999999989</v>
      </c>
    </row>
    <row r="79" spans="2:7" x14ac:dyDescent="0.25">
      <c r="B79" s="24" t="s">
        <v>8</v>
      </c>
      <c r="C79" s="28" t="s">
        <v>5</v>
      </c>
      <c r="D79" s="23"/>
      <c r="E79" s="41">
        <v>190.9</v>
      </c>
      <c r="F79" s="81">
        <v>0.17</v>
      </c>
      <c r="G79" s="41">
        <f t="shared" ref="G79:G90" si="9">E79-(E79*F79)</f>
        <v>158.447</v>
      </c>
    </row>
    <row r="80" spans="2:7" x14ac:dyDescent="0.25">
      <c r="B80" s="22" t="s">
        <v>17</v>
      </c>
      <c r="C80" s="58" t="s">
        <v>16</v>
      </c>
      <c r="D80" s="69"/>
      <c r="E80" s="41">
        <v>101.91</v>
      </c>
      <c r="F80" s="81">
        <v>0.17</v>
      </c>
      <c r="G80" s="41">
        <f t="shared" si="9"/>
        <v>84.585299999999989</v>
      </c>
    </row>
    <row r="81" spans="2:7" x14ac:dyDescent="0.25">
      <c r="B81" s="22" t="s">
        <v>19</v>
      </c>
      <c r="C81" s="58" t="s">
        <v>16</v>
      </c>
      <c r="D81" s="23"/>
      <c r="E81" s="41">
        <v>190.9</v>
      </c>
      <c r="F81" s="81">
        <v>0.17</v>
      </c>
      <c r="G81" s="41">
        <f t="shared" si="9"/>
        <v>158.447</v>
      </c>
    </row>
    <row r="82" spans="2:7" x14ac:dyDescent="0.25">
      <c r="B82" s="22" t="s">
        <v>27</v>
      </c>
      <c r="C82" s="58" t="s">
        <v>26</v>
      </c>
      <c r="D82" s="69"/>
      <c r="E82" s="41">
        <v>135.29</v>
      </c>
      <c r="F82" s="81">
        <v>0.17</v>
      </c>
      <c r="G82" s="41">
        <f t="shared" si="9"/>
        <v>112.29069999999999</v>
      </c>
    </row>
    <row r="83" spans="2:7" x14ac:dyDescent="0.25">
      <c r="B83" s="22" t="s">
        <v>35</v>
      </c>
      <c r="C83" s="58" t="s">
        <v>34</v>
      </c>
      <c r="D83" s="23"/>
      <c r="E83" s="41">
        <v>79.209999999999994</v>
      </c>
      <c r="F83" s="81">
        <v>0.17</v>
      </c>
      <c r="G83" s="41">
        <f t="shared" si="9"/>
        <v>65.744299999999996</v>
      </c>
    </row>
    <row r="84" spans="2:7" x14ac:dyDescent="0.25">
      <c r="B84" s="22" t="s">
        <v>37</v>
      </c>
      <c r="C84" s="58" t="s">
        <v>34</v>
      </c>
      <c r="D84" s="69"/>
      <c r="E84" s="41">
        <v>149.47999999999999</v>
      </c>
      <c r="F84" s="81">
        <v>0.17</v>
      </c>
      <c r="G84" s="41">
        <f t="shared" si="9"/>
        <v>124.0684</v>
      </c>
    </row>
    <row r="85" spans="2:7" x14ac:dyDescent="0.25">
      <c r="B85" s="24" t="s">
        <v>44</v>
      </c>
      <c r="C85" s="28" t="s">
        <v>42</v>
      </c>
      <c r="D85" s="23"/>
      <c r="E85" s="41">
        <v>124.12</v>
      </c>
      <c r="F85" s="81">
        <v>0.17</v>
      </c>
      <c r="G85" s="41">
        <f t="shared" si="9"/>
        <v>103.0196</v>
      </c>
    </row>
    <row r="86" spans="2:7" x14ac:dyDescent="0.25">
      <c r="B86" s="22" t="s">
        <v>45</v>
      </c>
      <c r="C86" s="58" t="s">
        <v>46</v>
      </c>
      <c r="D86" s="29"/>
      <c r="E86" s="41">
        <v>139.18</v>
      </c>
      <c r="F86" s="81">
        <v>0.17</v>
      </c>
      <c r="G86" s="41">
        <f t="shared" si="9"/>
        <v>115.5194</v>
      </c>
    </row>
    <row r="87" spans="2:7" s="17" customFormat="1" x14ac:dyDescent="0.25">
      <c r="B87" s="24" t="s">
        <v>53</v>
      </c>
      <c r="C87" s="28" t="s">
        <v>52</v>
      </c>
      <c r="D87" s="23"/>
      <c r="E87" s="41">
        <v>72.739999999999995</v>
      </c>
      <c r="F87" s="81">
        <v>0.17</v>
      </c>
      <c r="G87" s="41">
        <f t="shared" si="9"/>
        <v>60.374199999999995</v>
      </c>
    </row>
    <row r="88" spans="2:7" s="17" customFormat="1" x14ac:dyDescent="0.25">
      <c r="B88" s="24" t="s">
        <v>60</v>
      </c>
      <c r="C88" s="28" t="s">
        <v>58</v>
      </c>
      <c r="D88" s="23"/>
      <c r="E88" s="41">
        <v>244.01</v>
      </c>
      <c r="F88" s="81">
        <v>0.17</v>
      </c>
      <c r="G88" s="41">
        <f t="shared" si="9"/>
        <v>202.5283</v>
      </c>
    </row>
    <row r="89" spans="2:7" s="17" customFormat="1" x14ac:dyDescent="0.25">
      <c r="B89" s="24" t="s">
        <v>66</v>
      </c>
      <c r="C89" s="28" t="s">
        <v>65</v>
      </c>
      <c r="D89" s="23"/>
      <c r="E89" s="41">
        <v>62.72</v>
      </c>
      <c r="F89" s="81">
        <v>0.17</v>
      </c>
      <c r="G89" s="41">
        <f t="shared" si="9"/>
        <v>52.057600000000001</v>
      </c>
    </row>
    <row r="90" spans="2:7" s="17" customFormat="1" x14ac:dyDescent="0.25">
      <c r="B90" s="24" t="s">
        <v>68</v>
      </c>
      <c r="C90" s="28" t="s">
        <v>65</v>
      </c>
      <c r="D90" s="23"/>
      <c r="E90" s="41">
        <v>118.31</v>
      </c>
      <c r="F90" s="81">
        <v>0.17</v>
      </c>
      <c r="G90" s="41">
        <f t="shared" si="9"/>
        <v>98.197299999999998</v>
      </c>
    </row>
    <row r="91" spans="2:7" x14ac:dyDescent="0.25">
      <c r="B91" s="35" t="s">
        <v>191</v>
      </c>
      <c r="C91" s="28"/>
      <c r="D91" s="30"/>
      <c r="E91" s="41"/>
      <c r="F91" s="81"/>
      <c r="G91" s="41"/>
    </row>
    <row r="92" spans="2:7" x14ac:dyDescent="0.25">
      <c r="B92" s="64" t="s">
        <v>210</v>
      </c>
      <c r="C92" s="31"/>
      <c r="D92" s="34"/>
      <c r="E92" s="70"/>
      <c r="F92" s="85"/>
      <c r="G92" s="70"/>
    </row>
    <row r="93" spans="2:7" x14ac:dyDescent="0.25">
      <c r="B93" s="24" t="s">
        <v>90</v>
      </c>
      <c r="C93" s="28" t="s">
        <v>211</v>
      </c>
      <c r="D93" s="32"/>
      <c r="E93" s="41">
        <v>95</v>
      </c>
      <c r="F93" s="81">
        <v>0.17</v>
      </c>
      <c r="G93" s="41">
        <f>E93-(E93*F93)</f>
        <v>78.849999999999994</v>
      </c>
    </row>
    <row r="94" spans="2:7" x14ac:dyDescent="0.25">
      <c r="B94" s="25" t="s">
        <v>91</v>
      </c>
      <c r="C94" s="33" t="s">
        <v>212</v>
      </c>
      <c r="D94" s="30"/>
      <c r="E94" s="41">
        <v>95</v>
      </c>
      <c r="F94" s="81">
        <v>0.17</v>
      </c>
      <c r="G94" s="41">
        <f t="shared" ref="G94:G104" si="10">E94-(E94*F94)</f>
        <v>78.849999999999994</v>
      </c>
    </row>
    <row r="95" spans="2:7" x14ac:dyDescent="0.25">
      <c r="B95" s="24" t="s">
        <v>92</v>
      </c>
      <c r="C95" s="28" t="s">
        <v>213</v>
      </c>
      <c r="D95" s="34"/>
      <c r="E95" s="41">
        <v>95</v>
      </c>
      <c r="F95" s="81">
        <v>0.17</v>
      </c>
      <c r="G95" s="41">
        <f t="shared" si="10"/>
        <v>78.849999999999994</v>
      </c>
    </row>
    <row r="96" spans="2:7" x14ac:dyDescent="0.25">
      <c r="B96" s="25" t="s">
        <v>93</v>
      </c>
      <c r="C96" s="33" t="s">
        <v>214</v>
      </c>
      <c r="D96" s="32"/>
      <c r="E96" s="41">
        <v>95</v>
      </c>
      <c r="F96" s="81">
        <v>0.17</v>
      </c>
      <c r="G96" s="41">
        <f t="shared" si="10"/>
        <v>78.849999999999994</v>
      </c>
    </row>
    <row r="97" spans="2:7" x14ac:dyDescent="0.25">
      <c r="B97" s="24" t="s">
        <v>94</v>
      </c>
      <c r="C97" s="28" t="s">
        <v>215</v>
      </c>
      <c r="D97" s="34"/>
      <c r="E97" s="41">
        <v>95</v>
      </c>
      <c r="F97" s="81">
        <v>0.17</v>
      </c>
      <c r="G97" s="41">
        <f t="shared" si="10"/>
        <v>78.849999999999994</v>
      </c>
    </row>
    <row r="98" spans="2:7" x14ac:dyDescent="0.25">
      <c r="B98" s="25" t="s">
        <v>95</v>
      </c>
      <c r="C98" s="33" t="s">
        <v>216</v>
      </c>
      <c r="D98" s="32"/>
      <c r="E98" s="41">
        <v>95</v>
      </c>
      <c r="F98" s="81">
        <v>0.17</v>
      </c>
      <c r="G98" s="41">
        <f t="shared" si="10"/>
        <v>78.849999999999994</v>
      </c>
    </row>
    <row r="99" spans="2:7" x14ac:dyDescent="0.25">
      <c r="B99" s="24" t="s">
        <v>96</v>
      </c>
      <c r="C99" s="28" t="s">
        <v>217</v>
      </c>
      <c r="D99" s="34"/>
      <c r="E99" s="41">
        <v>95</v>
      </c>
      <c r="F99" s="81">
        <v>0.17</v>
      </c>
      <c r="G99" s="41">
        <f t="shared" si="10"/>
        <v>78.849999999999994</v>
      </c>
    </row>
    <row r="100" spans="2:7" x14ac:dyDescent="0.25">
      <c r="B100" s="25" t="s">
        <v>97</v>
      </c>
      <c r="C100" s="33" t="s">
        <v>218</v>
      </c>
      <c r="D100" s="32"/>
      <c r="E100" s="41">
        <v>95</v>
      </c>
      <c r="F100" s="81">
        <v>0.17</v>
      </c>
      <c r="G100" s="41">
        <f t="shared" si="10"/>
        <v>78.849999999999994</v>
      </c>
    </row>
    <row r="101" spans="2:7" x14ac:dyDescent="0.25">
      <c r="B101" s="24" t="s">
        <v>98</v>
      </c>
      <c r="C101" s="28" t="s">
        <v>219</v>
      </c>
      <c r="D101" s="32"/>
      <c r="E101" s="41">
        <v>95</v>
      </c>
      <c r="F101" s="81">
        <v>0.17</v>
      </c>
      <c r="G101" s="41">
        <f t="shared" si="10"/>
        <v>78.849999999999994</v>
      </c>
    </row>
    <row r="102" spans="2:7" x14ac:dyDescent="0.25">
      <c r="B102" s="25" t="s">
        <v>99</v>
      </c>
      <c r="C102" s="33" t="s">
        <v>220</v>
      </c>
      <c r="D102" s="34"/>
      <c r="E102" s="41">
        <v>95</v>
      </c>
      <c r="F102" s="81">
        <v>0.17</v>
      </c>
      <c r="G102" s="41">
        <f t="shared" si="10"/>
        <v>78.849999999999994</v>
      </c>
    </row>
    <row r="103" spans="2:7" s="9" customFormat="1" x14ac:dyDescent="0.25">
      <c r="B103" s="24" t="s">
        <v>100</v>
      </c>
      <c r="C103" s="28" t="s">
        <v>221</v>
      </c>
      <c r="D103" s="30"/>
      <c r="E103" s="41">
        <v>95</v>
      </c>
      <c r="F103" s="81">
        <v>0.17</v>
      </c>
      <c r="G103" s="41">
        <f t="shared" si="10"/>
        <v>78.849999999999994</v>
      </c>
    </row>
    <row r="104" spans="2:7" x14ac:dyDescent="0.25">
      <c r="B104" s="25" t="s">
        <v>101</v>
      </c>
      <c r="C104" s="33" t="s">
        <v>222</v>
      </c>
      <c r="D104" s="32"/>
      <c r="E104" s="41">
        <v>95</v>
      </c>
      <c r="F104" s="81">
        <v>0.17</v>
      </c>
      <c r="G104" s="41">
        <f t="shared" si="10"/>
        <v>78.849999999999994</v>
      </c>
    </row>
    <row r="105" spans="2:7" x14ac:dyDescent="0.25">
      <c r="B105" s="64" t="s">
        <v>104</v>
      </c>
      <c r="C105" s="31"/>
      <c r="D105" s="32"/>
      <c r="E105" s="70"/>
      <c r="F105" s="85"/>
      <c r="G105" s="70"/>
    </row>
    <row r="106" spans="2:7" x14ac:dyDescent="0.25">
      <c r="B106" s="25" t="s">
        <v>105</v>
      </c>
      <c r="C106" s="33" t="s">
        <v>106</v>
      </c>
      <c r="D106" s="32"/>
      <c r="E106" s="41">
        <v>3.9803400000000004</v>
      </c>
      <c r="F106" s="81">
        <v>0.17</v>
      </c>
      <c r="G106" s="41">
        <f>E106-(E106*F106)</f>
        <v>3.3036822000000003</v>
      </c>
    </row>
    <row r="107" spans="2:7" ht="25.5" x14ac:dyDescent="0.25">
      <c r="B107" s="24" t="s">
        <v>107</v>
      </c>
      <c r="C107" s="28" t="s">
        <v>108</v>
      </c>
      <c r="D107" s="32"/>
      <c r="E107" s="41">
        <v>3.9803400000000004</v>
      </c>
      <c r="F107" s="81">
        <v>0.17</v>
      </c>
      <c r="G107" s="41">
        <f t="shared" ref="G107:G115" si="11">E107-(E107*F107)</f>
        <v>3.3036822000000003</v>
      </c>
    </row>
    <row r="108" spans="2:7" x14ac:dyDescent="0.25">
      <c r="B108" s="25" t="s">
        <v>109</v>
      </c>
      <c r="C108" s="33" t="s">
        <v>110</v>
      </c>
      <c r="D108" s="32"/>
      <c r="E108" s="41">
        <v>3.9803400000000004</v>
      </c>
      <c r="F108" s="81">
        <v>0.17</v>
      </c>
      <c r="G108" s="41">
        <f t="shared" si="11"/>
        <v>3.3036822000000003</v>
      </c>
    </row>
    <row r="109" spans="2:7" x14ac:dyDescent="0.25">
      <c r="B109" s="24" t="s">
        <v>111</v>
      </c>
      <c r="C109" s="28" t="s">
        <v>112</v>
      </c>
      <c r="D109" s="32"/>
      <c r="E109" s="41">
        <v>3.9803400000000004</v>
      </c>
      <c r="F109" s="81">
        <v>0.17</v>
      </c>
      <c r="G109" s="41">
        <f t="shared" si="11"/>
        <v>3.3036822000000003</v>
      </c>
    </row>
    <row r="110" spans="2:7" x14ac:dyDescent="0.25">
      <c r="B110" s="25" t="s">
        <v>113</v>
      </c>
      <c r="C110" s="33" t="s">
        <v>114</v>
      </c>
      <c r="D110" s="32"/>
      <c r="E110" s="41">
        <v>3.9803400000000004</v>
      </c>
      <c r="F110" s="81">
        <v>0.17</v>
      </c>
      <c r="G110" s="41">
        <f t="shared" si="11"/>
        <v>3.3036822000000003</v>
      </c>
    </row>
    <row r="111" spans="2:7" x14ac:dyDescent="0.25">
      <c r="B111" s="24" t="s">
        <v>115</v>
      </c>
      <c r="C111" s="28" t="s">
        <v>116</v>
      </c>
      <c r="D111" s="32"/>
      <c r="E111" s="41">
        <v>3.9803400000000004</v>
      </c>
      <c r="F111" s="81">
        <v>0.17</v>
      </c>
      <c r="G111" s="41">
        <f t="shared" si="11"/>
        <v>3.3036822000000003</v>
      </c>
    </row>
    <row r="112" spans="2:7" ht="25.5" x14ac:dyDescent="0.25">
      <c r="B112" s="25" t="s">
        <v>117</v>
      </c>
      <c r="C112" s="33" t="s">
        <v>118</v>
      </c>
      <c r="D112" s="32"/>
      <c r="E112" s="41">
        <v>3.9803400000000004</v>
      </c>
      <c r="F112" s="81">
        <v>0.17</v>
      </c>
      <c r="G112" s="41">
        <f t="shared" si="11"/>
        <v>3.3036822000000003</v>
      </c>
    </row>
    <row r="113" spans="2:7" x14ac:dyDescent="0.25">
      <c r="B113" s="24" t="s">
        <v>119</v>
      </c>
      <c r="C113" s="28" t="s">
        <v>120</v>
      </c>
      <c r="D113" s="32"/>
      <c r="E113" s="41">
        <v>3.9803400000000004</v>
      </c>
      <c r="F113" s="81">
        <v>0.17</v>
      </c>
      <c r="G113" s="41">
        <f t="shared" si="11"/>
        <v>3.3036822000000003</v>
      </c>
    </row>
    <row r="114" spans="2:7" x14ac:dyDescent="0.25">
      <c r="B114" s="25" t="s">
        <v>121</v>
      </c>
      <c r="C114" s="33" t="s">
        <v>122</v>
      </c>
      <c r="D114" s="32"/>
      <c r="E114" s="41">
        <v>3.9803400000000004</v>
      </c>
      <c r="F114" s="81">
        <v>0.17</v>
      </c>
      <c r="G114" s="41">
        <f t="shared" si="11"/>
        <v>3.3036822000000003</v>
      </c>
    </row>
    <row r="115" spans="2:7" s="17" customFormat="1" x14ac:dyDescent="0.25">
      <c r="B115" s="24" t="s">
        <v>123</v>
      </c>
      <c r="C115" s="28" t="s">
        <v>124</v>
      </c>
      <c r="D115" s="36"/>
      <c r="E115" s="41">
        <v>3.9803400000000004</v>
      </c>
      <c r="F115" s="81">
        <v>0.17</v>
      </c>
      <c r="G115" s="41">
        <f t="shared" si="11"/>
        <v>3.3036822000000003</v>
      </c>
    </row>
    <row r="116" spans="2:7" s="17" customFormat="1" x14ac:dyDescent="0.25">
      <c r="B116" s="64" t="s">
        <v>125</v>
      </c>
      <c r="C116" s="31"/>
      <c r="D116" s="32"/>
      <c r="E116" s="70"/>
      <c r="F116" s="85"/>
      <c r="G116" s="70"/>
    </row>
    <row r="117" spans="2:7" x14ac:dyDescent="0.25">
      <c r="B117" s="37" t="s">
        <v>126</v>
      </c>
      <c r="C117" s="33" t="s">
        <v>127</v>
      </c>
      <c r="D117" s="30"/>
      <c r="E117" s="45"/>
      <c r="F117" s="81"/>
      <c r="G117" s="45"/>
    </row>
    <row r="118" spans="2:7" ht="13.5" thickBot="1" x14ac:dyDescent="0.3">
      <c r="B118" s="38"/>
      <c r="C118" s="39"/>
      <c r="D118" s="34"/>
      <c r="E118" s="71"/>
      <c r="F118" s="86"/>
      <c r="G118" s="71"/>
    </row>
    <row r="119" spans="2:7" ht="23.25" x14ac:dyDescent="0.35">
      <c r="B119" s="19"/>
      <c r="C119" s="13"/>
      <c r="D119" s="13"/>
    </row>
    <row r="120" spans="2:7" x14ac:dyDescent="0.2">
      <c r="B120" s="20"/>
      <c r="C120" s="13"/>
      <c r="D120" s="13"/>
    </row>
    <row r="121" spans="2:7" x14ac:dyDescent="0.2">
      <c r="B121" s="20"/>
      <c r="C121" s="13"/>
      <c r="D121" s="13"/>
    </row>
    <row r="122" spans="2:7" x14ac:dyDescent="0.2">
      <c r="B122" s="20"/>
      <c r="C122" s="13"/>
      <c r="D122" s="13"/>
    </row>
    <row r="123" spans="2:7" x14ac:dyDescent="0.2">
      <c r="B123" s="20"/>
      <c r="C123" s="13"/>
      <c r="D123" s="13"/>
    </row>
    <row r="124" spans="2:7" x14ac:dyDescent="0.2">
      <c r="B124" s="20"/>
      <c r="C124" s="13"/>
      <c r="D124" s="13"/>
    </row>
    <row r="125" spans="2:7" x14ac:dyDescent="0.2">
      <c r="B125" s="20"/>
      <c r="C125" s="13"/>
      <c r="D125" s="13"/>
    </row>
    <row r="126" spans="2:7" x14ac:dyDescent="0.2">
      <c r="B126" s="20"/>
      <c r="C126" s="13"/>
      <c r="D126" s="13"/>
    </row>
    <row r="127" spans="2:7" x14ac:dyDescent="0.2">
      <c r="B127" s="20"/>
      <c r="C127" s="13"/>
      <c r="D127" s="13"/>
    </row>
  </sheetData>
  <sheetProtection algorithmName="SHA-512" hashValue="RfzMe7bY8/44VMY3T0VIbFar/W3iZmfqbTyuoR/YMV4QR24pimGNn807W0bqeTL7yunuwvVBd37x2qzUzSLLcQ==" saltValue="E2kJAJ70mISAOVNvG/XpmA==" spinCount="100000" sheet="1" sort="0"/>
  <mergeCells count="3">
    <mergeCell ref="C1:E1"/>
    <mergeCell ref="C2:E2"/>
    <mergeCell ref="C3:E3"/>
  </mergeCells>
  <conditionalFormatting sqref="B6:C16 E13:E15 B93:C104 B76:C76 E93:E104 E76">
    <cfRule type="expression" dxfId="126" priority="375">
      <formula>MOD(ROW(),2)</formula>
    </cfRule>
  </conditionalFormatting>
  <conditionalFormatting sqref="B18:C24">
    <cfRule type="expression" dxfId="125" priority="384">
      <formula>MOD(ROW(),2)</formula>
    </cfRule>
  </conditionalFormatting>
  <conditionalFormatting sqref="B54:C58">
    <cfRule type="expression" dxfId="124" priority="381">
      <formula>MOD(ROW(),2)</formula>
    </cfRule>
  </conditionalFormatting>
  <conditionalFormatting sqref="B39:C44">
    <cfRule type="expression" dxfId="123" priority="383">
      <formula>MOD(ROW(),2)</formula>
    </cfRule>
  </conditionalFormatting>
  <conditionalFormatting sqref="B46:C52">
    <cfRule type="expression" dxfId="122" priority="382">
      <formula>MOD(ROW(),2)</formula>
    </cfRule>
  </conditionalFormatting>
  <conditionalFormatting sqref="B60:C64 B66:C69">
    <cfRule type="expression" dxfId="121" priority="380">
      <formula>MOD(ROW(),2)</formula>
    </cfRule>
  </conditionalFormatting>
  <conditionalFormatting sqref="B71:C72 B78:C91">
    <cfRule type="expression" dxfId="120" priority="379">
      <formula>MOD(ROW(),2)</formula>
    </cfRule>
  </conditionalFormatting>
  <conditionalFormatting sqref="B106:C115">
    <cfRule type="expression" dxfId="119" priority="378">
      <formula>MOD(ROW(),2)</formula>
    </cfRule>
  </conditionalFormatting>
  <conditionalFormatting sqref="B117:C118">
    <cfRule type="expression" dxfId="118" priority="374">
      <formula>MOD(ROW(),2)</formula>
    </cfRule>
  </conditionalFormatting>
  <conditionalFormatting sqref="B26:C31">
    <cfRule type="expression" dxfId="117" priority="377">
      <formula>MOD(ROW(),2)</formula>
    </cfRule>
  </conditionalFormatting>
  <conditionalFormatting sqref="B33:C37">
    <cfRule type="expression" dxfId="116" priority="376">
      <formula>MOD(ROW(),2)</formula>
    </cfRule>
  </conditionalFormatting>
  <conditionalFormatting sqref="E106:E115">
    <cfRule type="expression" dxfId="115" priority="370">
      <formula>MOD(ROW(),2)</formula>
    </cfRule>
  </conditionalFormatting>
  <conditionalFormatting sqref="E117:E118">
    <cfRule type="expression" dxfId="114" priority="368">
      <formula>MOD(ROW(),2)</formula>
    </cfRule>
  </conditionalFormatting>
  <conditionalFormatting sqref="E16">
    <cfRule type="expression" dxfId="113" priority="367">
      <formula>MOD(ROW(),2)</formula>
    </cfRule>
  </conditionalFormatting>
  <conditionalFormatting sqref="E24">
    <cfRule type="expression" dxfId="112" priority="366">
      <formula>MOD(ROW(),2)</formula>
    </cfRule>
  </conditionalFormatting>
  <conditionalFormatting sqref="E58">
    <cfRule type="expression" dxfId="111" priority="363">
      <formula>MOD(ROW(),2)</formula>
    </cfRule>
  </conditionalFormatting>
  <conditionalFormatting sqref="E44">
    <cfRule type="expression" dxfId="110" priority="365">
      <formula>MOD(ROW(),2)</formula>
    </cfRule>
  </conditionalFormatting>
  <conditionalFormatting sqref="E52">
    <cfRule type="expression" dxfId="109" priority="364">
      <formula>MOD(ROW(),2)</formula>
    </cfRule>
  </conditionalFormatting>
  <conditionalFormatting sqref="E64">
    <cfRule type="expression" dxfId="108" priority="362">
      <formula>MOD(ROW(),2)</formula>
    </cfRule>
  </conditionalFormatting>
  <conditionalFormatting sqref="E91">
    <cfRule type="expression" dxfId="107" priority="361">
      <formula>MOD(ROW(),2)</formula>
    </cfRule>
  </conditionalFormatting>
  <conditionalFormatting sqref="E31">
    <cfRule type="expression" dxfId="106" priority="360">
      <formula>MOD(ROW(),2)</formula>
    </cfRule>
  </conditionalFormatting>
  <conditionalFormatting sqref="E37">
    <cfRule type="expression" dxfId="105" priority="359">
      <formula>MOD(ROW(),2)</formula>
    </cfRule>
  </conditionalFormatting>
  <conditionalFormatting sqref="E9">
    <cfRule type="expression" dxfId="104" priority="356">
      <formula>MOD(ROW(),2)</formula>
    </cfRule>
  </conditionalFormatting>
  <conditionalFormatting sqref="E18:E23">
    <cfRule type="expression" dxfId="103" priority="355">
      <formula>MOD(ROW(),2)</formula>
    </cfRule>
  </conditionalFormatting>
  <conditionalFormatting sqref="E26:E30">
    <cfRule type="expression" dxfId="102" priority="354">
      <formula>MOD(ROW(),2)</formula>
    </cfRule>
  </conditionalFormatting>
  <conditionalFormatting sqref="E33:E36">
    <cfRule type="expression" dxfId="101" priority="353">
      <formula>MOD(ROW(),2)</formula>
    </cfRule>
  </conditionalFormatting>
  <conditionalFormatting sqref="E39:E43">
    <cfRule type="expression" dxfId="100" priority="352">
      <formula>MOD(ROW(),2)</formula>
    </cfRule>
  </conditionalFormatting>
  <conditionalFormatting sqref="E46:E51">
    <cfRule type="expression" dxfId="99" priority="351">
      <formula>MOD(ROW(),2)</formula>
    </cfRule>
  </conditionalFormatting>
  <conditionalFormatting sqref="E54:E57">
    <cfRule type="expression" dxfId="98" priority="350">
      <formula>MOD(ROW(),2)</formula>
    </cfRule>
  </conditionalFormatting>
  <conditionalFormatting sqref="E60:E63">
    <cfRule type="expression" dxfId="97" priority="349">
      <formula>MOD(ROW(),2)</formula>
    </cfRule>
  </conditionalFormatting>
  <conditionalFormatting sqref="E66:E69">
    <cfRule type="expression" dxfId="96" priority="348">
      <formula>MOD(ROW(),2)</formula>
    </cfRule>
  </conditionalFormatting>
  <conditionalFormatting sqref="E71:E72">
    <cfRule type="expression" dxfId="95" priority="345">
      <formula>MOD(ROW(),2)</formula>
    </cfRule>
  </conditionalFormatting>
  <conditionalFormatting sqref="E74">
    <cfRule type="expression" dxfId="94" priority="344">
      <formula>MOD(ROW(),2)</formula>
    </cfRule>
  </conditionalFormatting>
  <conditionalFormatting sqref="E78:E90">
    <cfRule type="expression" dxfId="93" priority="343">
      <formula>MOD(ROW(),2)</formula>
    </cfRule>
  </conditionalFormatting>
  <conditionalFormatting sqref="E10:E13">
    <cfRule type="expression" dxfId="92" priority="341">
      <formula>MOD(ROW(),2)</formula>
    </cfRule>
  </conditionalFormatting>
  <conditionalFormatting sqref="E6:E8">
    <cfRule type="expression" dxfId="91" priority="342">
      <formula>MOD(ROW(),2)</formula>
    </cfRule>
  </conditionalFormatting>
  <conditionalFormatting sqref="B74:C74">
    <cfRule type="expression" dxfId="90" priority="340">
      <formula>MOD(ROW(),2)</formula>
    </cfRule>
  </conditionalFormatting>
  <conditionalFormatting sqref="E74">
    <cfRule type="expression" dxfId="89" priority="339">
      <formula>MOD(ROW(),2)</formula>
    </cfRule>
  </conditionalFormatting>
  <conditionalFormatting sqref="G117:G118">
    <cfRule type="expression" dxfId="88" priority="256">
      <formula>MOD(ROW(),2)</formula>
    </cfRule>
  </conditionalFormatting>
  <conditionalFormatting sqref="G16">
    <cfRule type="expression" dxfId="87" priority="255">
      <formula>MOD(ROW(),2)</formula>
    </cfRule>
  </conditionalFormatting>
  <conditionalFormatting sqref="G24">
    <cfRule type="expression" dxfId="86" priority="254">
      <formula>MOD(ROW(),2)</formula>
    </cfRule>
  </conditionalFormatting>
  <conditionalFormatting sqref="G58">
    <cfRule type="expression" dxfId="85" priority="251">
      <formula>MOD(ROW(),2)</formula>
    </cfRule>
  </conditionalFormatting>
  <conditionalFormatting sqref="G44">
    <cfRule type="expression" dxfId="84" priority="253">
      <formula>MOD(ROW(),2)</formula>
    </cfRule>
  </conditionalFormatting>
  <conditionalFormatting sqref="G52">
    <cfRule type="expression" dxfId="83" priority="252">
      <formula>MOD(ROW(),2)</formula>
    </cfRule>
  </conditionalFormatting>
  <conditionalFormatting sqref="G64">
    <cfRule type="expression" dxfId="82" priority="250">
      <formula>MOD(ROW(),2)</formula>
    </cfRule>
  </conditionalFormatting>
  <conditionalFormatting sqref="G91">
    <cfRule type="expression" dxfId="81" priority="249">
      <formula>MOD(ROW(),2)</formula>
    </cfRule>
  </conditionalFormatting>
  <conditionalFormatting sqref="G31">
    <cfRule type="expression" dxfId="80" priority="248">
      <formula>MOD(ROW(),2)</formula>
    </cfRule>
  </conditionalFormatting>
  <conditionalFormatting sqref="G37">
    <cfRule type="expression" dxfId="79" priority="247">
      <formula>MOD(ROW(),2)</formula>
    </cfRule>
  </conditionalFormatting>
  <conditionalFormatting sqref="G6:G15">
    <cfRule type="expression" dxfId="78" priority="232">
      <formula>MOD(ROW(),2)</formula>
    </cfRule>
  </conditionalFormatting>
  <conditionalFormatting sqref="F117:F118">
    <cfRule type="expression" dxfId="77" priority="120">
      <formula>MOD(ROW(),2)</formula>
    </cfRule>
  </conditionalFormatting>
  <conditionalFormatting sqref="F16">
    <cfRule type="expression" dxfId="76" priority="119">
      <formula>MOD(ROW(),2)</formula>
    </cfRule>
  </conditionalFormatting>
  <conditionalFormatting sqref="F24">
    <cfRule type="expression" dxfId="75" priority="118">
      <formula>MOD(ROW(),2)</formula>
    </cfRule>
  </conditionalFormatting>
  <conditionalFormatting sqref="F58">
    <cfRule type="expression" dxfId="74" priority="115">
      <formula>MOD(ROW(),2)</formula>
    </cfRule>
  </conditionalFormatting>
  <conditionalFormatting sqref="F44">
    <cfRule type="expression" dxfId="73" priority="117">
      <formula>MOD(ROW(),2)</formula>
    </cfRule>
  </conditionalFormatting>
  <conditionalFormatting sqref="F52">
    <cfRule type="expression" dxfId="72" priority="116">
      <formula>MOD(ROW(),2)</formula>
    </cfRule>
  </conditionalFormatting>
  <conditionalFormatting sqref="F64">
    <cfRule type="expression" dxfId="71" priority="114">
      <formula>MOD(ROW(),2)</formula>
    </cfRule>
  </conditionalFormatting>
  <conditionalFormatting sqref="F91">
    <cfRule type="expression" dxfId="70" priority="113">
      <formula>MOD(ROW(),2)</formula>
    </cfRule>
  </conditionalFormatting>
  <conditionalFormatting sqref="F31">
    <cfRule type="expression" dxfId="69" priority="112">
      <formula>MOD(ROW(),2)</formula>
    </cfRule>
  </conditionalFormatting>
  <conditionalFormatting sqref="F37">
    <cfRule type="expression" dxfId="68" priority="111">
      <formula>MOD(ROW(),2)</formula>
    </cfRule>
  </conditionalFormatting>
  <conditionalFormatting sqref="F6:F15">
    <cfRule type="expression" dxfId="67" priority="96">
      <formula>MOD(ROW(),2)</formula>
    </cfRule>
  </conditionalFormatting>
  <conditionalFormatting sqref="G18:G23">
    <cfRule type="expression" dxfId="66" priority="90">
      <formula>MOD(ROW(),2)</formula>
    </cfRule>
  </conditionalFormatting>
  <conditionalFormatting sqref="F18:F23">
    <cfRule type="expression" dxfId="65" priority="89">
      <formula>MOD(ROW(),2)</formula>
    </cfRule>
  </conditionalFormatting>
  <conditionalFormatting sqref="G26:G30">
    <cfRule type="expression" dxfId="64" priority="88">
      <formula>MOD(ROW(),2)</formula>
    </cfRule>
  </conditionalFormatting>
  <conditionalFormatting sqref="F26:F30">
    <cfRule type="expression" dxfId="63" priority="87">
      <formula>MOD(ROW(),2)</formula>
    </cfRule>
  </conditionalFormatting>
  <conditionalFormatting sqref="G33">
    <cfRule type="expression" dxfId="62" priority="86">
      <formula>MOD(ROW(),2)</formula>
    </cfRule>
  </conditionalFormatting>
  <conditionalFormatting sqref="F33">
    <cfRule type="expression" dxfId="61" priority="85">
      <formula>MOD(ROW(),2)</formula>
    </cfRule>
  </conditionalFormatting>
  <conditionalFormatting sqref="G39">
    <cfRule type="expression" dxfId="60" priority="84">
      <formula>MOD(ROW(),2)</formula>
    </cfRule>
  </conditionalFormatting>
  <conditionalFormatting sqref="F39">
    <cfRule type="expression" dxfId="59" priority="83">
      <formula>MOD(ROW(),2)</formula>
    </cfRule>
  </conditionalFormatting>
  <conditionalFormatting sqref="G46">
    <cfRule type="expression" dxfId="58" priority="82">
      <formula>MOD(ROW(),2)</formula>
    </cfRule>
  </conditionalFormatting>
  <conditionalFormatting sqref="F46">
    <cfRule type="expression" dxfId="57" priority="81">
      <formula>MOD(ROW(),2)</formula>
    </cfRule>
  </conditionalFormatting>
  <conditionalFormatting sqref="G54">
    <cfRule type="expression" dxfId="56" priority="80">
      <formula>MOD(ROW(),2)</formula>
    </cfRule>
  </conditionalFormatting>
  <conditionalFormatting sqref="F54">
    <cfRule type="expression" dxfId="55" priority="79">
      <formula>MOD(ROW(),2)</formula>
    </cfRule>
  </conditionalFormatting>
  <conditionalFormatting sqref="G60">
    <cfRule type="expression" dxfId="54" priority="78">
      <formula>MOD(ROW(),2)</formula>
    </cfRule>
  </conditionalFormatting>
  <conditionalFormatting sqref="F60">
    <cfRule type="expression" dxfId="53" priority="77">
      <formula>MOD(ROW(),2)</formula>
    </cfRule>
  </conditionalFormatting>
  <conditionalFormatting sqref="G66">
    <cfRule type="expression" dxfId="52" priority="76">
      <formula>MOD(ROW(),2)</formula>
    </cfRule>
  </conditionalFormatting>
  <conditionalFormatting sqref="F66">
    <cfRule type="expression" dxfId="51" priority="75">
      <formula>MOD(ROW(),2)</formula>
    </cfRule>
  </conditionalFormatting>
  <conditionalFormatting sqref="G71">
    <cfRule type="expression" dxfId="50" priority="72">
      <formula>MOD(ROW(),2)</formula>
    </cfRule>
  </conditionalFormatting>
  <conditionalFormatting sqref="F71">
    <cfRule type="expression" dxfId="49" priority="71">
      <formula>MOD(ROW(),2)</formula>
    </cfRule>
  </conditionalFormatting>
  <conditionalFormatting sqref="G74">
    <cfRule type="expression" dxfId="48" priority="70">
      <formula>MOD(ROW(),2)</formula>
    </cfRule>
  </conditionalFormatting>
  <conditionalFormatting sqref="F74">
    <cfRule type="expression" dxfId="47" priority="69">
      <formula>MOD(ROW(),2)</formula>
    </cfRule>
  </conditionalFormatting>
  <conditionalFormatting sqref="G78">
    <cfRule type="expression" dxfId="46" priority="66">
      <formula>MOD(ROW(),2)</formula>
    </cfRule>
  </conditionalFormatting>
  <conditionalFormatting sqref="F78">
    <cfRule type="expression" dxfId="45" priority="65">
      <formula>MOD(ROW(),2)</formula>
    </cfRule>
  </conditionalFormatting>
  <conditionalFormatting sqref="G93">
    <cfRule type="expression" dxfId="44" priority="60">
      <formula>MOD(ROW(),2)</formula>
    </cfRule>
  </conditionalFormatting>
  <conditionalFormatting sqref="F93">
    <cfRule type="expression" dxfId="43" priority="59">
      <formula>MOD(ROW(),2)</formula>
    </cfRule>
  </conditionalFormatting>
  <conditionalFormatting sqref="G106">
    <cfRule type="expression" dxfId="42" priority="58">
      <formula>MOD(ROW(),2)</formula>
    </cfRule>
  </conditionalFormatting>
  <conditionalFormatting sqref="F106">
    <cfRule type="expression" dxfId="41" priority="57">
      <formula>MOD(ROW(),2)</formula>
    </cfRule>
  </conditionalFormatting>
  <conditionalFormatting sqref="G34:G36">
    <cfRule type="expression" dxfId="40" priority="44">
      <formula>MOD(ROW(),2)</formula>
    </cfRule>
  </conditionalFormatting>
  <conditionalFormatting sqref="F34:F36">
    <cfRule type="expression" dxfId="39" priority="43">
      <formula>MOD(ROW(),2)</formula>
    </cfRule>
  </conditionalFormatting>
  <conditionalFormatting sqref="G40:G43">
    <cfRule type="expression" dxfId="38" priority="42">
      <formula>MOD(ROW(),2)</formula>
    </cfRule>
  </conditionalFormatting>
  <conditionalFormatting sqref="F40:F43">
    <cfRule type="expression" dxfId="37" priority="41">
      <formula>MOD(ROW(),2)</formula>
    </cfRule>
  </conditionalFormatting>
  <conditionalFormatting sqref="G47:G51">
    <cfRule type="expression" dxfId="36" priority="40">
      <formula>MOD(ROW(),2)</formula>
    </cfRule>
  </conditionalFormatting>
  <conditionalFormatting sqref="F47:F51">
    <cfRule type="expression" dxfId="35" priority="39">
      <formula>MOD(ROW(),2)</formula>
    </cfRule>
  </conditionalFormatting>
  <conditionalFormatting sqref="G55:G57">
    <cfRule type="expression" dxfId="34" priority="38">
      <formula>MOD(ROW(),2)</formula>
    </cfRule>
  </conditionalFormatting>
  <conditionalFormatting sqref="F55:F57">
    <cfRule type="expression" dxfId="33" priority="37">
      <formula>MOD(ROW(),2)</formula>
    </cfRule>
  </conditionalFormatting>
  <conditionalFormatting sqref="G61:G63">
    <cfRule type="expression" dxfId="32" priority="36">
      <formula>MOD(ROW(),2)</formula>
    </cfRule>
  </conditionalFormatting>
  <conditionalFormatting sqref="F61:F63">
    <cfRule type="expression" dxfId="31" priority="35">
      <formula>MOD(ROW(),2)</formula>
    </cfRule>
  </conditionalFormatting>
  <conditionalFormatting sqref="G67:G68">
    <cfRule type="expression" dxfId="30" priority="34">
      <formula>MOD(ROW(),2)</formula>
    </cfRule>
  </conditionalFormatting>
  <conditionalFormatting sqref="F67:F68">
    <cfRule type="expression" dxfId="29" priority="33">
      <formula>MOD(ROW(),2)</formula>
    </cfRule>
  </conditionalFormatting>
  <conditionalFormatting sqref="G69">
    <cfRule type="expression" dxfId="28" priority="32">
      <formula>MOD(ROW(),2)</formula>
    </cfRule>
  </conditionalFormatting>
  <conditionalFormatting sqref="F69">
    <cfRule type="expression" dxfId="27" priority="31">
      <formula>MOD(ROW(),2)</formula>
    </cfRule>
  </conditionalFormatting>
  <conditionalFormatting sqref="G72">
    <cfRule type="expression" dxfId="26" priority="28">
      <formula>MOD(ROW(),2)</formula>
    </cfRule>
  </conditionalFormatting>
  <conditionalFormatting sqref="F72">
    <cfRule type="expression" dxfId="25" priority="27">
      <formula>MOD(ROW(),2)</formula>
    </cfRule>
  </conditionalFormatting>
  <conditionalFormatting sqref="G76">
    <cfRule type="expression" dxfId="24" priority="24">
      <formula>MOD(ROW(),2)</formula>
    </cfRule>
  </conditionalFormatting>
  <conditionalFormatting sqref="F76">
    <cfRule type="expression" dxfId="23" priority="23">
      <formula>MOD(ROW(),2)</formula>
    </cfRule>
  </conditionalFormatting>
  <conditionalFormatting sqref="G79:G90">
    <cfRule type="expression" dxfId="22" priority="22">
      <formula>MOD(ROW(),2)</formula>
    </cfRule>
  </conditionalFormatting>
  <conditionalFormatting sqref="F79:F90">
    <cfRule type="expression" dxfId="21" priority="21">
      <formula>MOD(ROW(),2)</formula>
    </cfRule>
  </conditionalFormatting>
  <conditionalFormatting sqref="G94:G104">
    <cfRule type="expression" dxfId="20" priority="16">
      <formula>MOD(ROW(),2)</formula>
    </cfRule>
  </conditionalFormatting>
  <conditionalFormatting sqref="F94:F104">
    <cfRule type="expression" dxfId="19" priority="15">
      <formula>MOD(ROW(),2)</formula>
    </cfRule>
  </conditionalFormatting>
  <conditionalFormatting sqref="G107:G115">
    <cfRule type="expression" dxfId="18" priority="14">
      <formula>MOD(ROW(),2)</formula>
    </cfRule>
  </conditionalFormatting>
  <conditionalFormatting sqref="F107:F115">
    <cfRule type="expression" dxfId="17" priority="13">
      <formula>MOD(ROW(),2)</formula>
    </cfRule>
  </conditionalFormatting>
  <hyperlinks>
    <hyperlink ref="B117" r:id="rId1"/>
  </hyperlinks>
  <pageMargins left="0.25" right="0.25" top="0.75" bottom="0.75" header="0.3" footer="0.3"/>
  <pageSetup scale="87" fitToHeight="0" orientation="portrait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4"/>
  <sheetViews>
    <sheetView showGridLines="0" topLeftCell="B1" workbookViewId="0">
      <pane ySplit="4" topLeftCell="A5" activePane="bottomLeft" state="frozen"/>
      <selection activeCell="E74" sqref="E74"/>
      <selection pane="bottomLeft" activeCell="B56" sqref="A56:XFD75"/>
    </sheetView>
  </sheetViews>
  <sheetFormatPr defaultColWidth="8.7109375" defaultRowHeight="12.75" x14ac:dyDescent="0.25"/>
  <cols>
    <col min="1" max="1" width="10.42578125" style="8" hidden="1" customWidth="1"/>
    <col min="2" max="2" width="21.7109375" style="7" customWidth="1"/>
    <col min="3" max="3" width="85" style="15" customWidth="1"/>
    <col min="4" max="4" width="1.28515625" style="8" customWidth="1"/>
    <col min="5" max="7" width="11.42578125" style="14" bestFit="1" customWidth="1"/>
    <col min="8" max="16384" width="8.7109375" style="8"/>
  </cols>
  <sheetData>
    <row r="1" spans="1:7" ht="27" customHeight="1" x14ac:dyDescent="0.25">
      <c r="A1" s="6"/>
      <c r="C1" s="88" t="s">
        <v>205</v>
      </c>
      <c r="D1" s="88"/>
      <c r="E1" s="88"/>
      <c r="F1" s="8"/>
      <c r="G1" s="8"/>
    </row>
    <row r="2" spans="1:7" ht="23.25" customHeight="1" x14ac:dyDescent="0.25">
      <c r="C2" s="89" t="s">
        <v>209</v>
      </c>
      <c r="D2" s="90"/>
      <c r="E2" s="90"/>
      <c r="F2" s="8"/>
      <c r="G2" s="8"/>
    </row>
    <row r="3" spans="1:7" s="9" customFormat="1" ht="15.75" customHeight="1" thickBot="1" x14ac:dyDescent="0.3">
      <c r="B3" s="7"/>
      <c r="C3" s="21"/>
      <c r="D3" s="21"/>
      <c r="E3" s="21"/>
      <c r="F3" s="21"/>
      <c r="G3" s="21"/>
    </row>
    <row r="4" spans="1:7" s="10" customFormat="1" ht="39" thickBot="1" x14ac:dyDescent="0.3">
      <c r="B4" s="72" t="s">
        <v>0</v>
      </c>
      <c r="C4" s="73" t="s">
        <v>1</v>
      </c>
      <c r="D4" s="74"/>
      <c r="E4" s="75" t="s">
        <v>2</v>
      </c>
      <c r="F4" s="79" t="s">
        <v>226</v>
      </c>
      <c r="G4" s="53" t="s">
        <v>225</v>
      </c>
    </row>
    <row r="5" spans="1:7" s="11" customFormat="1" ht="15" x14ac:dyDescent="0.25">
      <c r="B5" s="54" t="s">
        <v>128</v>
      </c>
      <c r="C5" s="55"/>
      <c r="D5" s="56"/>
      <c r="E5" s="57"/>
      <c r="F5" s="57"/>
      <c r="G5" s="57"/>
    </row>
    <row r="6" spans="1:7" x14ac:dyDescent="0.25">
      <c r="A6" s="12"/>
      <c r="B6" s="40" t="s">
        <v>129</v>
      </c>
      <c r="C6" s="58" t="s">
        <v>130</v>
      </c>
      <c r="D6" s="23"/>
      <c r="E6" s="41">
        <v>120.24</v>
      </c>
      <c r="F6" s="81">
        <v>0.17</v>
      </c>
      <c r="G6" s="41">
        <f>E6-(E6*F6)</f>
        <v>99.799199999999999</v>
      </c>
    </row>
    <row r="7" spans="1:7" x14ac:dyDescent="0.25">
      <c r="B7" s="42" t="s">
        <v>131</v>
      </c>
      <c r="C7" s="28" t="s">
        <v>130</v>
      </c>
      <c r="D7" s="23"/>
      <c r="E7" s="41">
        <v>225.26</v>
      </c>
      <c r="F7" s="81">
        <v>0.17</v>
      </c>
      <c r="G7" s="41">
        <f>E7-(E7*F7)</f>
        <v>186.9658</v>
      </c>
    </row>
    <row r="8" spans="1:7" x14ac:dyDescent="0.25">
      <c r="B8" s="43"/>
      <c r="C8" s="44"/>
      <c r="D8" s="23"/>
      <c r="E8" s="45"/>
      <c r="F8" s="81"/>
      <c r="G8" s="41"/>
    </row>
    <row r="9" spans="1:7" ht="25.5" x14ac:dyDescent="0.25">
      <c r="B9" s="42" t="s">
        <v>132</v>
      </c>
      <c r="C9" s="28" t="s">
        <v>133</v>
      </c>
      <c r="D9" s="23"/>
      <c r="E9" s="41">
        <v>93.46</v>
      </c>
      <c r="F9" s="81">
        <v>0.17</v>
      </c>
      <c r="G9" s="41">
        <f>E9-(E9*F9)</f>
        <v>77.571799999999996</v>
      </c>
    </row>
    <row r="10" spans="1:7" ht="25.5" x14ac:dyDescent="0.25">
      <c r="A10" s="12"/>
      <c r="B10" s="40" t="s">
        <v>134</v>
      </c>
      <c r="C10" s="58" t="s">
        <v>133</v>
      </c>
      <c r="D10" s="23"/>
      <c r="E10" s="41">
        <v>176.39</v>
      </c>
      <c r="F10" s="81">
        <v>0.17</v>
      </c>
      <c r="G10" s="41">
        <f>E10-(E10*F10)</f>
        <v>146.40369999999999</v>
      </c>
    </row>
    <row r="11" spans="1:7" x14ac:dyDescent="0.25">
      <c r="B11" s="42"/>
      <c r="C11" s="28"/>
      <c r="D11" s="23"/>
      <c r="E11" s="41"/>
      <c r="F11" s="81"/>
      <c r="G11" s="41"/>
    </row>
    <row r="12" spans="1:7" ht="25.5" x14ac:dyDescent="0.25">
      <c r="A12" s="12"/>
      <c r="B12" s="40" t="s">
        <v>135</v>
      </c>
      <c r="C12" s="58" t="s">
        <v>136</v>
      </c>
      <c r="D12" s="23"/>
      <c r="E12" s="41">
        <v>100.1</v>
      </c>
      <c r="F12" s="81">
        <v>0.17</v>
      </c>
      <c r="G12" s="41">
        <f>E12-(E12*F12)</f>
        <v>83.082999999999998</v>
      </c>
    </row>
    <row r="13" spans="1:7" ht="25.5" x14ac:dyDescent="0.25">
      <c r="B13" s="42" t="s">
        <v>137</v>
      </c>
      <c r="C13" s="28" t="s">
        <v>138</v>
      </c>
      <c r="D13" s="23"/>
      <c r="E13" s="41">
        <v>181.99</v>
      </c>
      <c r="F13" s="81">
        <v>0.17</v>
      </c>
      <c r="G13" s="41">
        <f>E13-(E13*F13)</f>
        <v>151.05170000000001</v>
      </c>
    </row>
    <row r="14" spans="1:7" x14ac:dyDescent="0.25">
      <c r="A14" s="12"/>
      <c r="B14" s="40"/>
      <c r="C14" s="58"/>
      <c r="D14" s="23"/>
      <c r="E14" s="41"/>
      <c r="F14" s="81"/>
      <c r="G14" s="41"/>
    </row>
    <row r="15" spans="1:7" x14ac:dyDescent="0.25">
      <c r="B15" s="42" t="s">
        <v>139</v>
      </c>
      <c r="C15" s="28" t="s">
        <v>140</v>
      </c>
      <c r="D15" s="23"/>
      <c r="E15" s="41">
        <v>92.17</v>
      </c>
      <c r="F15" s="81">
        <v>0.17</v>
      </c>
      <c r="G15" s="41">
        <f>E15-(E15*F15)</f>
        <v>76.501100000000008</v>
      </c>
    </row>
    <row r="16" spans="1:7" x14ac:dyDescent="0.25">
      <c r="A16" s="12"/>
      <c r="B16" s="40" t="s">
        <v>141</v>
      </c>
      <c r="C16" s="58" t="s">
        <v>140</v>
      </c>
      <c r="D16" s="23"/>
      <c r="E16" s="41">
        <v>159.66</v>
      </c>
      <c r="F16" s="81">
        <v>0.17</v>
      </c>
      <c r="G16" s="41">
        <f>E16-(E16*F16)</f>
        <v>132.51779999999999</v>
      </c>
    </row>
    <row r="17" spans="1:7" x14ac:dyDescent="0.25">
      <c r="B17" s="42"/>
      <c r="C17" s="28"/>
      <c r="D17" s="23"/>
      <c r="E17" s="41"/>
      <c r="F17" s="81"/>
      <c r="G17" s="41"/>
    </row>
    <row r="18" spans="1:7" x14ac:dyDescent="0.25">
      <c r="A18" s="12"/>
      <c r="B18" s="40" t="s">
        <v>142</v>
      </c>
      <c r="C18" s="58" t="s">
        <v>143</v>
      </c>
      <c r="D18" s="23"/>
      <c r="E18" s="41">
        <v>122.62</v>
      </c>
      <c r="F18" s="81">
        <v>0.17</v>
      </c>
      <c r="G18" s="41">
        <f>E18-(E18*F18)</f>
        <v>101.77460000000001</v>
      </c>
    </row>
    <row r="19" spans="1:7" x14ac:dyDescent="0.25">
      <c r="B19" s="42" t="s">
        <v>144</v>
      </c>
      <c r="C19" s="28" t="s">
        <v>143</v>
      </c>
      <c r="D19" s="23"/>
      <c r="E19" s="41">
        <v>222.94</v>
      </c>
      <c r="F19" s="81">
        <v>0.17</v>
      </c>
      <c r="G19" s="41">
        <f>E19-(E19*F19)</f>
        <v>185.0402</v>
      </c>
    </row>
    <row r="20" spans="1:7" x14ac:dyDescent="0.25">
      <c r="A20" s="12"/>
      <c r="B20" s="40"/>
      <c r="C20" s="58"/>
      <c r="D20" s="23"/>
      <c r="E20" s="41"/>
      <c r="F20" s="81"/>
      <c r="G20" s="41"/>
    </row>
    <row r="21" spans="1:7" x14ac:dyDescent="0.25">
      <c r="B21" s="42" t="s">
        <v>145</v>
      </c>
      <c r="C21" s="28" t="s">
        <v>201</v>
      </c>
      <c r="D21" s="23"/>
      <c r="E21" s="41">
        <v>83.16</v>
      </c>
      <c r="F21" s="81">
        <v>0.17</v>
      </c>
      <c r="G21" s="41">
        <f>E21-(E21*F21)</f>
        <v>69.022799999999989</v>
      </c>
    </row>
    <row r="22" spans="1:7" x14ac:dyDescent="0.25">
      <c r="A22" s="12"/>
      <c r="B22" s="40" t="s">
        <v>146</v>
      </c>
      <c r="C22" s="58" t="s">
        <v>201</v>
      </c>
      <c r="D22" s="23"/>
      <c r="E22" s="41">
        <v>151.16999999999999</v>
      </c>
      <c r="F22" s="81">
        <v>0.17</v>
      </c>
      <c r="G22" s="41">
        <f>E22-(E22*F22)</f>
        <v>125.47109999999999</v>
      </c>
    </row>
    <row r="23" spans="1:7" x14ac:dyDescent="0.25">
      <c r="B23" s="42"/>
      <c r="C23" s="28"/>
      <c r="D23" s="23"/>
      <c r="E23" s="41"/>
      <c r="F23" s="81"/>
      <c r="G23" s="41"/>
    </row>
    <row r="24" spans="1:7" x14ac:dyDescent="0.25">
      <c r="A24" s="12"/>
      <c r="B24" s="40" t="s">
        <v>147</v>
      </c>
      <c r="C24" s="58" t="s">
        <v>148</v>
      </c>
      <c r="D24" s="23"/>
      <c r="E24" s="41">
        <v>46.35</v>
      </c>
      <c r="F24" s="81">
        <v>0.17</v>
      </c>
      <c r="G24" s="41">
        <f>E24-(E24*F24)</f>
        <v>38.470500000000001</v>
      </c>
    </row>
    <row r="25" spans="1:7" x14ac:dyDescent="0.25">
      <c r="B25" s="42" t="s">
        <v>149</v>
      </c>
      <c r="C25" s="28" t="s">
        <v>148</v>
      </c>
      <c r="D25" s="23"/>
      <c r="E25" s="41">
        <v>85.83</v>
      </c>
      <c r="F25" s="81">
        <v>0.17</v>
      </c>
      <c r="G25" s="41">
        <f>E25-(E25*F25)</f>
        <v>71.238900000000001</v>
      </c>
    </row>
    <row r="26" spans="1:7" x14ac:dyDescent="0.25">
      <c r="A26" s="12"/>
      <c r="B26" s="40"/>
      <c r="C26" s="58"/>
      <c r="D26" s="23"/>
      <c r="E26" s="41"/>
      <c r="F26" s="81"/>
      <c r="G26" s="41"/>
    </row>
    <row r="27" spans="1:7" x14ac:dyDescent="0.25">
      <c r="B27" s="42" t="s">
        <v>150</v>
      </c>
      <c r="C27" s="28" t="s">
        <v>151</v>
      </c>
      <c r="D27" s="23"/>
      <c r="E27" s="41">
        <v>60.71</v>
      </c>
      <c r="F27" s="81">
        <v>0.17</v>
      </c>
      <c r="G27" s="41">
        <f>E27-(E27*F27)</f>
        <v>50.389299999999999</v>
      </c>
    </row>
    <row r="28" spans="1:7" x14ac:dyDescent="0.25">
      <c r="A28" s="12"/>
      <c r="B28" s="40" t="s">
        <v>152</v>
      </c>
      <c r="C28" s="58" t="s">
        <v>151</v>
      </c>
      <c r="D28" s="23"/>
      <c r="E28" s="41">
        <v>110.41</v>
      </c>
      <c r="F28" s="81">
        <v>0.17</v>
      </c>
      <c r="G28" s="41">
        <f>E28-(E28*F28)</f>
        <v>91.640299999999996</v>
      </c>
    </row>
    <row r="29" spans="1:7" s="11" customFormat="1" ht="15" x14ac:dyDescent="0.25">
      <c r="B29" s="40"/>
      <c r="C29" s="58"/>
      <c r="D29" s="76"/>
      <c r="E29" s="41"/>
      <c r="F29" s="81"/>
      <c r="G29" s="41"/>
    </row>
    <row r="30" spans="1:7" x14ac:dyDescent="0.25">
      <c r="A30" s="12"/>
      <c r="B30" s="64" t="s">
        <v>207</v>
      </c>
      <c r="C30" s="31"/>
      <c r="D30" s="23"/>
      <c r="E30" s="46"/>
      <c r="F30" s="46"/>
      <c r="G30" s="46"/>
    </row>
    <row r="31" spans="1:7" x14ac:dyDescent="0.25">
      <c r="B31" s="42" t="s">
        <v>153</v>
      </c>
      <c r="C31" s="28" t="s">
        <v>208</v>
      </c>
      <c r="D31" s="23"/>
      <c r="E31" s="41">
        <v>143</v>
      </c>
      <c r="F31" s="81">
        <v>0.17</v>
      </c>
      <c r="G31" s="41">
        <f t="shared" ref="G31" si="0">E31-(E31*F31)</f>
        <v>118.69</v>
      </c>
    </row>
    <row r="32" spans="1:7" x14ac:dyDescent="0.25">
      <c r="A32" s="12"/>
      <c r="B32" s="64" t="s">
        <v>154</v>
      </c>
      <c r="C32" s="31"/>
      <c r="D32" s="23"/>
      <c r="E32" s="46"/>
      <c r="F32" s="46"/>
      <c r="G32" s="46"/>
    </row>
    <row r="33" spans="1:7" x14ac:dyDescent="0.25">
      <c r="B33" s="48" t="s">
        <v>155</v>
      </c>
      <c r="C33" s="33" t="s">
        <v>156</v>
      </c>
      <c r="D33" s="23"/>
      <c r="E33" s="41">
        <v>117</v>
      </c>
      <c r="F33" s="81">
        <v>0.17</v>
      </c>
      <c r="G33" s="41">
        <f t="shared" ref="G33:G38" si="1">E33-(E33*F33)</f>
        <v>97.11</v>
      </c>
    </row>
    <row r="34" spans="1:7" x14ac:dyDescent="0.25">
      <c r="A34" s="12"/>
      <c r="B34" s="49" t="s">
        <v>157</v>
      </c>
      <c r="C34" s="28" t="s">
        <v>193</v>
      </c>
      <c r="D34" s="23"/>
      <c r="E34" s="41">
        <v>117</v>
      </c>
      <c r="F34" s="81">
        <v>0.17</v>
      </c>
      <c r="G34" s="41">
        <f t="shared" si="1"/>
        <v>97.11</v>
      </c>
    </row>
    <row r="35" spans="1:7" x14ac:dyDescent="0.25">
      <c r="B35" s="48" t="s">
        <v>158</v>
      </c>
      <c r="C35" s="33" t="s">
        <v>194</v>
      </c>
      <c r="D35" s="23"/>
      <c r="E35" s="41">
        <v>117</v>
      </c>
      <c r="F35" s="81">
        <v>0.17</v>
      </c>
      <c r="G35" s="41">
        <f t="shared" si="1"/>
        <v>97.11</v>
      </c>
    </row>
    <row r="36" spans="1:7" x14ac:dyDescent="0.25">
      <c r="A36" s="12"/>
      <c r="B36" s="49" t="s">
        <v>159</v>
      </c>
      <c r="C36" s="28" t="s">
        <v>202</v>
      </c>
      <c r="D36" s="23"/>
      <c r="E36" s="41">
        <v>117</v>
      </c>
      <c r="F36" s="81">
        <v>0.17</v>
      </c>
      <c r="G36" s="41">
        <f t="shared" si="1"/>
        <v>97.11</v>
      </c>
    </row>
    <row r="37" spans="1:7" x14ac:dyDescent="0.25">
      <c r="B37" s="48" t="s">
        <v>160</v>
      </c>
      <c r="C37" s="33" t="s">
        <v>195</v>
      </c>
      <c r="D37" s="23"/>
      <c r="E37" s="41">
        <v>117</v>
      </c>
      <c r="F37" s="81">
        <v>0.17</v>
      </c>
      <c r="G37" s="41">
        <f t="shared" si="1"/>
        <v>97.11</v>
      </c>
    </row>
    <row r="38" spans="1:7" x14ac:dyDescent="0.25">
      <c r="A38" s="12"/>
      <c r="B38" s="49" t="s">
        <v>161</v>
      </c>
      <c r="C38" s="28" t="s">
        <v>162</v>
      </c>
      <c r="D38" s="23"/>
      <c r="E38" s="41">
        <v>117</v>
      </c>
      <c r="F38" s="81">
        <v>0.17</v>
      </c>
      <c r="G38" s="41">
        <f t="shared" si="1"/>
        <v>97.11</v>
      </c>
    </row>
    <row r="39" spans="1:7" x14ac:dyDescent="0.25">
      <c r="B39" s="26" t="s">
        <v>163</v>
      </c>
      <c r="C39" s="28"/>
      <c r="D39" s="23"/>
      <c r="E39" s="47"/>
      <c r="F39" s="47"/>
      <c r="G39" s="47"/>
    </row>
    <row r="40" spans="1:7" x14ac:dyDescent="0.25">
      <c r="A40" s="12"/>
      <c r="B40" s="64" t="s">
        <v>164</v>
      </c>
      <c r="C40" s="31"/>
      <c r="D40" s="23"/>
      <c r="E40" s="46"/>
      <c r="F40" s="46"/>
      <c r="G40" s="46"/>
    </row>
    <row r="41" spans="1:7" x14ac:dyDescent="0.25">
      <c r="B41" s="48" t="s">
        <v>165</v>
      </c>
      <c r="C41" s="33" t="s">
        <v>166</v>
      </c>
      <c r="D41" s="23"/>
      <c r="E41" s="41">
        <v>36</v>
      </c>
      <c r="F41" s="81">
        <v>0.17</v>
      </c>
      <c r="G41" s="41">
        <f t="shared" ref="G41:G48" si="2">E41-(E41*F41)</f>
        <v>29.88</v>
      </c>
    </row>
    <row r="42" spans="1:7" x14ac:dyDescent="0.25">
      <c r="A42" s="12"/>
      <c r="B42" s="49" t="s">
        <v>167</v>
      </c>
      <c r="C42" s="28" t="s">
        <v>196</v>
      </c>
      <c r="D42" s="23"/>
      <c r="E42" s="41">
        <v>36</v>
      </c>
      <c r="F42" s="81">
        <v>0.17</v>
      </c>
      <c r="G42" s="41">
        <f t="shared" si="2"/>
        <v>29.88</v>
      </c>
    </row>
    <row r="43" spans="1:7" x14ac:dyDescent="0.25">
      <c r="B43" s="48" t="s">
        <v>168</v>
      </c>
      <c r="C43" s="33" t="s">
        <v>197</v>
      </c>
      <c r="D43" s="23"/>
      <c r="E43" s="41">
        <v>36</v>
      </c>
      <c r="F43" s="81">
        <v>0.17</v>
      </c>
      <c r="G43" s="41">
        <f t="shared" si="2"/>
        <v>29.88</v>
      </c>
    </row>
    <row r="44" spans="1:7" x14ac:dyDescent="0.25">
      <c r="B44" s="49" t="s">
        <v>169</v>
      </c>
      <c r="C44" s="28" t="s">
        <v>198</v>
      </c>
      <c r="D44" s="23"/>
      <c r="E44" s="41">
        <v>36</v>
      </c>
      <c r="F44" s="81">
        <v>0.17</v>
      </c>
      <c r="G44" s="41">
        <f t="shared" si="2"/>
        <v>29.88</v>
      </c>
    </row>
    <row r="45" spans="1:7" ht="25.5" x14ac:dyDescent="0.25">
      <c r="A45" s="12"/>
      <c r="B45" s="48" t="s">
        <v>170</v>
      </c>
      <c r="C45" s="33" t="s">
        <v>199</v>
      </c>
      <c r="D45" s="23"/>
      <c r="E45" s="41">
        <v>36</v>
      </c>
      <c r="F45" s="81">
        <v>0.17</v>
      </c>
      <c r="G45" s="41">
        <f t="shared" si="2"/>
        <v>29.88</v>
      </c>
    </row>
    <row r="46" spans="1:7" x14ac:dyDescent="0.25">
      <c r="B46" s="49" t="s">
        <v>171</v>
      </c>
      <c r="C46" s="28" t="s">
        <v>203</v>
      </c>
      <c r="D46" s="23"/>
      <c r="E46" s="41">
        <v>36</v>
      </c>
      <c r="F46" s="81">
        <v>0.17</v>
      </c>
      <c r="G46" s="41">
        <f t="shared" si="2"/>
        <v>29.88</v>
      </c>
    </row>
    <row r="47" spans="1:7" x14ac:dyDescent="0.25">
      <c r="A47" s="12"/>
      <c r="B47" s="48" t="s">
        <v>172</v>
      </c>
      <c r="C47" s="33" t="s">
        <v>200</v>
      </c>
      <c r="D47" s="23"/>
      <c r="E47" s="41">
        <v>36</v>
      </c>
      <c r="F47" s="81">
        <v>0.17</v>
      </c>
      <c r="G47" s="41">
        <f t="shared" si="2"/>
        <v>29.88</v>
      </c>
    </row>
    <row r="48" spans="1:7" x14ac:dyDescent="0.25">
      <c r="B48" s="49" t="s">
        <v>173</v>
      </c>
      <c r="C48" s="28" t="s">
        <v>174</v>
      </c>
      <c r="D48" s="23"/>
      <c r="E48" s="41">
        <v>36</v>
      </c>
      <c r="F48" s="81">
        <v>0.17</v>
      </c>
      <c r="G48" s="41">
        <f t="shared" si="2"/>
        <v>29.88</v>
      </c>
    </row>
    <row r="49" spans="1:7" x14ac:dyDescent="0.25">
      <c r="A49" s="12"/>
      <c r="B49" s="26" t="s">
        <v>192</v>
      </c>
      <c r="C49" s="28"/>
      <c r="D49" s="23"/>
      <c r="E49" s="47"/>
      <c r="F49" s="47"/>
      <c r="G49" s="47"/>
    </row>
    <row r="50" spans="1:7" x14ac:dyDescent="0.25">
      <c r="B50" s="64" t="s">
        <v>175</v>
      </c>
      <c r="C50" s="31"/>
      <c r="D50" s="23"/>
      <c r="E50" s="46"/>
      <c r="F50" s="46"/>
      <c r="G50" s="46"/>
    </row>
    <row r="51" spans="1:7" x14ac:dyDescent="0.25">
      <c r="B51" s="48" t="s">
        <v>176</v>
      </c>
      <c r="C51" s="33" t="s">
        <v>177</v>
      </c>
      <c r="D51" s="23"/>
      <c r="E51" s="41">
        <v>3.9803400000000004</v>
      </c>
      <c r="F51" s="81">
        <v>0.17</v>
      </c>
      <c r="G51" s="41">
        <f t="shared" ref="G51:G55" si="3">E51-(E51*F51)</f>
        <v>3.3036822000000003</v>
      </c>
    </row>
    <row r="52" spans="1:7" x14ac:dyDescent="0.25">
      <c r="B52" s="42" t="s">
        <v>178</v>
      </c>
      <c r="C52" s="28" t="s">
        <v>179</v>
      </c>
      <c r="D52" s="23"/>
      <c r="E52" s="41">
        <v>3.9803400000000004</v>
      </c>
      <c r="F52" s="81">
        <v>0.17</v>
      </c>
      <c r="G52" s="41">
        <f t="shared" si="3"/>
        <v>3.3036822000000003</v>
      </c>
    </row>
    <row r="53" spans="1:7" x14ac:dyDescent="0.25">
      <c r="B53" s="48" t="s">
        <v>180</v>
      </c>
      <c r="C53" s="33" t="s">
        <v>181</v>
      </c>
      <c r="D53" s="23"/>
      <c r="E53" s="41">
        <v>3.9803400000000004</v>
      </c>
      <c r="F53" s="81">
        <v>0.17</v>
      </c>
      <c r="G53" s="41">
        <f t="shared" si="3"/>
        <v>3.3036822000000003</v>
      </c>
    </row>
    <row r="54" spans="1:7" x14ac:dyDescent="0.25">
      <c r="B54" s="42" t="s">
        <v>182</v>
      </c>
      <c r="C54" s="28" t="s">
        <v>183</v>
      </c>
      <c r="D54" s="23"/>
      <c r="E54" s="41">
        <v>3.9803400000000004</v>
      </c>
      <c r="F54" s="81">
        <v>0.17</v>
      </c>
      <c r="G54" s="41">
        <f t="shared" si="3"/>
        <v>3.3036822000000003</v>
      </c>
    </row>
    <row r="55" spans="1:7" x14ac:dyDescent="0.25">
      <c r="B55" s="48" t="s">
        <v>184</v>
      </c>
      <c r="C55" s="33" t="s">
        <v>185</v>
      </c>
      <c r="D55" s="23"/>
      <c r="E55" s="41">
        <v>3.9803400000000004</v>
      </c>
      <c r="F55" s="81">
        <v>0.17</v>
      </c>
      <c r="G55" s="41">
        <f t="shared" si="3"/>
        <v>3.3036822000000003</v>
      </c>
    </row>
    <row r="56" spans="1:7" ht="13.5" thickBot="1" x14ac:dyDescent="0.3">
      <c r="B56" s="3" t="s">
        <v>186</v>
      </c>
      <c r="C56" s="4"/>
      <c r="D56" s="1"/>
      <c r="E56" s="5"/>
      <c r="F56" s="5"/>
      <c r="G56" s="5"/>
    </row>
    <row r="57" spans="1:7" x14ac:dyDescent="0.2">
      <c r="B57" s="13"/>
      <c r="C57" s="13"/>
      <c r="D57" s="13"/>
    </row>
    <row r="58" spans="1:7" x14ac:dyDescent="0.2">
      <c r="B58" s="13"/>
      <c r="C58" s="13"/>
      <c r="D58" s="13"/>
    </row>
    <row r="59" spans="1:7" x14ac:dyDescent="0.2">
      <c r="B59" s="13"/>
      <c r="C59" s="13"/>
      <c r="D59" s="13"/>
    </row>
    <row r="60" spans="1:7" x14ac:dyDescent="0.2">
      <c r="B60" s="13"/>
      <c r="C60" s="13"/>
      <c r="D60" s="13"/>
    </row>
    <row r="61" spans="1:7" x14ac:dyDescent="0.2">
      <c r="B61" s="13"/>
      <c r="C61" s="13"/>
      <c r="D61" s="13"/>
    </row>
    <row r="62" spans="1:7" x14ac:dyDescent="0.2">
      <c r="B62" s="13"/>
      <c r="C62" s="13"/>
      <c r="D62" s="13"/>
    </row>
    <row r="63" spans="1:7" x14ac:dyDescent="0.2">
      <c r="B63" s="13"/>
      <c r="C63" s="13"/>
      <c r="D63" s="13"/>
    </row>
    <row r="64" spans="1:7" x14ac:dyDescent="0.2">
      <c r="B64" s="13"/>
      <c r="C64" s="13"/>
      <c r="D64" s="13"/>
    </row>
  </sheetData>
  <sheetProtection algorithmName="SHA-512" hashValue="wsK/MZH+ckkWOLIHHpojk6nr2nra0nKQFL8aXxHyCY1EJz8lSGAec15sIZOV+UOCVluu9atagqcUXdxeJ8idMg==" saltValue="DsuX76v6C5cfnnvj83LJHA==" spinCount="100000" sheet="1" sort="0"/>
  <mergeCells count="2">
    <mergeCell ref="C1:E1"/>
    <mergeCell ref="C2:E2"/>
  </mergeCells>
  <conditionalFormatting sqref="B6:C29 B51:C56 E51:G56">
    <cfRule type="expression" dxfId="16" priority="62">
      <formula>MOD(ROW(),2)</formula>
    </cfRule>
  </conditionalFormatting>
  <conditionalFormatting sqref="B31:C31">
    <cfRule type="expression" dxfId="15" priority="61">
      <formula>MOD(ROW(),2)</formula>
    </cfRule>
  </conditionalFormatting>
  <conditionalFormatting sqref="B33:C39 B41:C49">
    <cfRule type="expression" dxfId="14" priority="60">
      <formula>MOD(ROW(),2)</formula>
    </cfRule>
  </conditionalFormatting>
  <conditionalFormatting sqref="E33:E39 E41:E49">
    <cfRule type="expression" dxfId="13" priority="52">
      <formula>MOD(ROW(),2)</formula>
    </cfRule>
  </conditionalFormatting>
  <conditionalFormatting sqref="E6:E29">
    <cfRule type="expression" dxfId="12" priority="46">
      <formula>MOD(ROW(),2)</formula>
    </cfRule>
  </conditionalFormatting>
  <conditionalFormatting sqref="E31">
    <cfRule type="expression" dxfId="11" priority="45">
      <formula>MOD(ROW(),2)</formula>
    </cfRule>
  </conditionalFormatting>
  <conditionalFormatting sqref="F39:G39 F49:G49">
    <cfRule type="expression" dxfId="10" priority="36">
      <formula>MOD(ROW(),2)</formula>
    </cfRule>
  </conditionalFormatting>
  <conditionalFormatting sqref="G6">
    <cfRule type="expression" dxfId="9" priority="28">
      <formula>MOD(ROW(),2)</formula>
    </cfRule>
  </conditionalFormatting>
  <conditionalFormatting sqref="F6">
    <cfRule type="expression" dxfId="8" priority="27">
      <formula>MOD(ROW(),2)</formula>
    </cfRule>
  </conditionalFormatting>
  <conditionalFormatting sqref="G7:G29">
    <cfRule type="expression" dxfId="7" priority="26">
      <formula>MOD(ROW(),2)</formula>
    </cfRule>
  </conditionalFormatting>
  <conditionalFormatting sqref="F7:F29">
    <cfRule type="expression" dxfId="6" priority="25">
      <formula>MOD(ROW(),2)</formula>
    </cfRule>
  </conditionalFormatting>
  <conditionalFormatting sqref="G31">
    <cfRule type="expression" dxfId="5" priority="24">
      <formula>MOD(ROW(),2)</formula>
    </cfRule>
  </conditionalFormatting>
  <conditionalFormatting sqref="F31">
    <cfRule type="expression" dxfId="4" priority="23">
      <formula>MOD(ROW(),2)</formula>
    </cfRule>
  </conditionalFormatting>
  <conditionalFormatting sqref="G33:G38">
    <cfRule type="expression" dxfId="3" priority="20">
      <formula>MOD(ROW(),2)</formula>
    </cfRule>
  </conditionalFormatting>
  <conditionalFormatting sqref="F33:F38">
    <cfRule type="expression" dxfId="2" priority="19">
      <formula>MOD(ROW(),2)</formula>
    </cfRule>
  </conditionalFormatting>
  <conditionalFormatting sqref="G41:G48">
    <cfRule type="expression" dxfId="1" priority="18">
      <formula>MOD(ROW(),2)</formula>
    </cfRule>
  </conditionalFormatting>
  <conditionalFormatting sqref="F41:F48">
    <cfRule type="expression" dxfId="0" priority="17">
      <formula>MOD(ROW(),2)</formula>
    </cfRule>
  </conditionalFormatting>
  <pageMargins left="0.25" right="0.25" top="0.75" bottom="0.75" header="0.3" footer="0.3"/>
  <pageSetup scale="85" fitToHeight="0" orientation="portrait" horizontalDpi="0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42E9E6EFF1D924FB4949A5B0B2F513A" ma:contentTypeVersion="9" ma:contentTypeDescription="Create a new document." ma:contentTypeScope="" ma:versionID="12425fac2fcd9f1c51ef6c2e75de2ad9">
  <xsd:schema xmlns:xsd="http://www.w3.org/2001/XMLSchema" xmlns:xs="http://www.w3.org/2001/XMLSchema" xmlns:p="http://schemas.microsoft.com/office/2006/metadata/properties" xmlns:ns2="12e0ff8f-a12c-4492-9232-530ea29f4130" xmlns:ns3="47df4fc5-8def-497d-bd30-dc9ab488c6c0" targetNamespace="http://schemas.microsoft.com/office/2006/metadata/properties" ma:root="true" ma:fieldsID="ce002a1bb249cbd6c8a009ef8c0ef5e6" ns2:_="" ns3:_="">
    <xsd:import namespace="12e0ff8f-a12c-4492-9232-530ea29f4130"/>
    <xsd:import namespace="47df4fc5-8def-497d-bd30-dc9ab488c6c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tf6f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e0ff8f-a12c-4492-9232-530ea29f413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tf6f" ma:index="15" nillable="true" ma:displayName="Number" ma:internalName="tf6f">
      <xsd:simpleType>
        <xsd:restriction base="dms:Number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df4fc5-8def-497d-bd30-dc9ab488c6c0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f6f xmlns="12e0ff8f-a12c-4492-9232-530ea29f4130" xsi:nil="true"/>
  </documentManagement>
</p:properties>
</file>

<file path=customXml/itemProps1.xml><?xml version="1.0" encoding="utf-8"?>
<ds:datastoreItem xmlns:ds="http://schemas.openxmlformats.org/officeDocument/2006/customXml" ds:itemID="{F1BB8123-8A7C-4A06-A62B-1AF7639A993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D0E253B-0473-4DF0-98B7-7707A12EF7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2e0ff8f-a12c-4492-9232-530ea29f4130"/>
    <ds:schemaRef ds:uri="47df4fc5-8def-497d-bd30-dc9ab488c6c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60BBD6F-8E6F-4F59-9180-A5EA79570F08}">
  <ds:schemaRefs>
    <ds:schemaRef ds:uri="http://purl.org/dc/elements/1.1/"/>
    <ds:schemaRef ds:uri="47df4fc5-8def-497d-bd30-dc9ab488c6c0"/>
    <ds:schemaRef ds:uri="http://schemas.microsoft.com/office/2006/documentManagement/types"/>
    <ds:schemaRef ds:uri="http://purl.org/dc/terms/"/>
    <ds:schemaRef ds:uri="http://schemas.microsoft.com/office/2006/metadata/properties"/>
    <ds:schemaRef ds:uri="http://purl.org/dc/dcmitype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12e0ff8f-a12c-4492-9232-530ea29f413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TCS MSRP only</vt:lpstr>
      <vt:lpstr>ACS MSRP only</vt:lpstr>
      <vt:lpstr>'ACS MSRP only'!Print_Area</vt:lpstr>
      <vt:lpstr>'TCS MSRP only'!Print_Area</vt:lpstr>
      <vt:lpstr>'ACS MSRP only'!Print_Titles</vt:lpstr>
      <vt:lpstr>'TCS MSRP only'!Print_Titles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 Brosnan</dc:creator>
  <cp:lastModifiedBy>Teresa Gerstacker</cp:lastModifiedBy>
  <cp:lastPrinted>2019-11-21T17:53:49Z</cp:lastPrinted>
  <dcterms:created xsi:type="dcterms:W3CDTF">2018-07-23T14:26:58Z</dcterms:created>
  <dcterms:modified xsi:type="dcterms:W3CDTF">2021-03-25T19:13:58Z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0x010100F42E9E6EFF1D924FB4949A5B0B2F513A</vt:lpwstr>
  </property>
</Properties>
</file>